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3.03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<sst xmlns="http://schemas.openxmlformats.org/spreadsheetml/2006/main" count="75" uniqueCount="42">
  <si>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</si>
  <si>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</si>
  <si>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</si>
  <si>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</si>
  <si>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</si>
  <si>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</si>
  <si>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</si>
  <si>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</si>
  <si>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</si>
  <si>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</si>
  <si>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</si>
  <si>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</si>
  <si>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</si>
  <si>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</si>
  <si>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</si>
  <si>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</si>
  <si>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</si>
  <si>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</si>
  <si>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</si>
  <si>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</si>
  <si>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</si>
  <si>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</si>
  <si>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</si>
  <si>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</si>
  <si>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</si>
  <si>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</si>
  <si>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</si>
  <si>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</si>
  <si>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</si>
  <si>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</si>
  <si>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</si>
  <si>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</si>
  <si>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марта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</si>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</sst>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BK2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23</v>
          </cell>
        </row>
        <row r="21">
          <cell r="B21" t="str">
            <v>ВИНЕГРЕТ ОВОЩНОЙ</v>
          </cell>
        </row>
        <row r="21">
          <cell r="BK21">
            <v>1.27089</v>
          </cell>
        </row>
        <row r="22">
          <cell r="B22" t="str">
            <v>ЩИ ИЗ СВЕЖЕЙ КАПУСТЫ С КАРТОФЕЛЕМ</v>
          </cell>
        </row>
        <row r="22">
          <cell r="BK22">
            <v>6.75738</v>
          </cell>
        </row>
        <row r="23">
          <cell r="B23" t="str">
            <v>ПЛОВ ИЗ КУРИЦЫ</v>
          </cell>
        </row>
        <row r="23">
          <cell r="BK23">
            <v>29.449138</v>
          </cell>
        </row>
        <row r="24">
          <cell r="B24" t="str">
            <v>КОФЕЙНЫЙ НАПИТОК</v>
          </cell>
        </row>
        <row r="24">
          <cell r="BK24">
            <v>10.9067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26" t="str">
            <v>СДОБНАЯ БУЛОЧКА</v>
          </cell>
        </row>
        <row r="26">
          <cell r="BK26">
            <v>14.33319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СУП МОЛОЧНЫЙС МАКАР,ИЗД,</v>
          </cell>
        </row>
        <row r="7">
          <cell r="BK7">
            <v>16.083946</v>
          </cell>
        </row>
        <row r="8">
          <cell r="B8" t="str">
            <v>КИСЕЛЬ</v>
          </cell>
        </row>
        <row r="8">
          <cell r="BK8">
            <v>3.62484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СУП МОЛОЧНЫЙС МАКАР,ИЗД,</v>
          </cell>
        </row>
        <row r="21">
          <cell r="BK21">
            <v>16.083946</v>
          </cell>
        </row>
        <row r="22">
          <cell r="B22" t="str">
            <v>КИСЕЛЬ</v>
          </cell>
        </row>
        <row r="22">
          <cell r="BK22">
            <v>3.62484</v>
          </cell>
        </row>
        <row r="23">
          <cell r="B23" t="str">
            <v>БАТОН</v>
          </cell>
        </row>
        <row r="23">
          <cell r="BK23">
            <v>2.6571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K87" activeCellId="0" sqref="K8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'[3]16'!$B$1</f>
        <v>23</v>
      </c>
      <c r="M55" s="9" t="s">
        <v>32</v>
      </c>
      <c r="N55" s="4" t="s">
        <v>33</v>
      </c>
    </row>
    <row r="57" customFormat="false" ht="15.75" hidden="false" customHeight="false" outlineLevel="0" collapsed="false">
      <c r="A57" s="0" t="n">
        <v>16</v>
      </c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n">
        <v>93</v>
      </c>
      <c r="D62" s="24" t="str">
        <f aca="false">'[4]16'!$B$7</f>
        <v>СУП МОЛОЧНЫЙС МАКАР,ИЗД,</v>
      </c>
      <c r="E62" s="24"/>
      <c r="F62" s="24"/>
      <c r="G62" s="24"/>
      <c r="H62" s="24"/>
      <c r="I62" s="20" t="n">
        <v>180</v>
      </c>
      <c r="J62" s="21" t="n">
        <f aca="false">'[4]16'!$BK$7</f>
        <v>16.083946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23"/>
      <c r="C63" s="40" t="s">
        <v>35</v>
      </c>
      <c r="D63" s="24" t="str">
        <f aca="false">'[4]16'!$B$8</f>
        <v>КИСЕЛЬ</v>
      </c>
      <c r="E63" s="24"/>
      <c r="F63" s="24"/>
      <c r="G63" s="24"/>
      <c r="H63" s="24"/>
      <c r="I63" s="26" t="n">
        <v>200</v>
      </c>
      <c r="J63" s="27" t="n">
        <f aca="false">'[4]16'!$BK$8</f>
        <v>3.62484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'[4]16'!$B$9</f>
        <v>БАТОН</v>
      </c>
      <c r="E64" s="24"/>
      <c r="F64" s="24"/>
      <c r="G64" s="24"/>
      <c r="H64" s="24"/>
      <c r="I64" s="26" t="n">
        <v>30</v>
      </c>
      <c r="J64" s="27" t="n">
        <f aca="false">'[4]16'!$BK$9</f>
        <v>2.6571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17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22.365886</v>
      </c>
      <c r="K65" s="60" t="n">
        <f aca="false">SUM(K62:K64)</f>
        <v>309.8</v>
      </c>
      <c r="L65" s="60" t="n">
        <f aca="false">SUM(L62:L64)</f>
        <v>8.07</v>
      </c>
      <c r="M65" s="60" t="n">
        <f aca="false">SUM(M62:M64)</f>
        <v>7.7</v>
      </c>
      <c r="N65" s="60" t="n">
        <f aca="false">SUM(N62:N64)</f>
        <v>50.89</v>
      </c>
    </row>
    <row r="66" customFormat="false" ht="13.5" hidden="false" customHeight="true" outlineLevel="0" collapsed="false">
      <c r="A66" s="23"/>
      <c r="C66" s="17"/>
      <c r="D66" s="32" t="s">
        <v>36</v>
      </c>
      <c r="E66" s="32"/>
      <c r="F66" s="32"/>
      <c r="G66" s="32"/>
      <c r="H66" s="32"/>
      <c r="I66" s="26"/>
      <c r="J66" s="26"/>
      <c r="K66" s="61"/>
      <c r="L66" s="61"/>
      <c r="M66" s="61"/>
      <c r="N66" s="62"/>
    </row>
    <row r="67" customFormat="false" ht="16.5" hidden="false" customHeight="true" outlineLevel="0" collapsed="false">
      <c r="A67" s="23"/>
      <c r="C67" s="59" t="n">
        <v>93</v>
      </c>
      <c r="D67" s="24" t="str">
        <f aca="false">'[4]16'!$B$21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'[4]16'!$BK$21</f>
        <v>16.083946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40" t="s">
        <v>35</v>
      </c>
      <c r="D68" s="24" t="str">
        <f aca="false">'[4]16'!$B$22</f>
        <v>КИСЕЛЬ</v>
      </c>
      <c r="E68" s="24"/>
      <c r="F68" s="24"/>
      <c r="G68" s="24"/>
      <c r="H68" s="24"/>
      <c r="I68" s="26" t="n">
        <v>200</v>
      </c>
      <c r="J68" s="27" t="n">
        <f aca="false">'[4]16'!$BK$22</f>
        <v>3.62484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'[4]16'!$B$23</f>
        <v>БАТОН</v>
      </c>
      <c r="E69" s="24"/>
      <c r="F69" s="24"/>
      <c r="G69" s="24"/>
      <c r="H69" s="24"/>
      <c r="I69" s="26" t="n">
        <v>30</v>
      </c>
      <c r="J69" s="27" t="n">
        <f aca="false">'[4]16'!$BK$23</f>
        <v>2.6571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22.365886</v>
      </c>
      <c r="K70" s="28" t="n">
        <f aca="false">SUM(K65:K69)</f>
        <v>697.6</v>
      </c>
      <c r="L70" s="28" t="n">
        <f aca="false">SUM(L65:L69)</f>
        <v>16.14</v>
      </c>
      <c r="M70" s="28" t="n">
        <f aca="false">SUM(M65:M69)</f>
        <v>15.4</v>
      </c>
      <c r="N70" s="28" t="n">
        <f aca="false">SUM(N65:N69)</f>
        <v>101.78</v>
      </c>
    </row>
    <row r="71" customFormat="false" ht="13.5" hidden="false" customHeight="tru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36</v>
      </c>
      <c r="E72" s="32"/>
      <c r="F72" s="32"/>
      <c r="G72" s="32"/>
      <c r="H72" s="32"/>
      <c r="I72" s="20"/>
      <c r="J72" s="21"/>
      <c r="K72" s="61"/>
      <c r="L72" s="61"/>
      <c r="M72" s="61"/>
      <c r="N72" s="62"/>
    </row>
    <row r="73" customFormat="false" ht="13.5" hidden="false" customHeight="false" outlineLevel="0" collapsed="false">
      <c r="A73" s="23"/>
      <c r="C73" s="59" t="s">
        <v>37</v>
      </c>
      <c r="D73" s="24" t="str">
        <f aca="false">'[3]16'!$B$21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'[3]16'!$BK$21</f>
        <v>1.27089</v>
      </c>
      <c r="K73" s="36" t="n">
        <v>66</v>
      </c>
      <c r="L73" s="36" t="n">
        <v>1.4</v>
      </c>
      <c r="M73" s="36" t="n">
        <v>2.6</v>
      </c>
      <c r="N73" s="63" t="n">
        <v>8.2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'[3]16'!$B$22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'[3]16'!$BK$22</f>
        <v>6.75738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'[3]16'!$B$23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'[3]16'!$BK$23</f>
        <v>29.449138</v>
      </c>
      <c r="K75" s="25" t="n">
        <v>417</v>
      </c>
      <c r="L75" s="25" t="n">
        <v>18.2</v>
      </c>
      <c r="M75" s="25" t="n">
        <v>23.2</v>
      </c>
      <c r="N75" s="25" t="n">
        <v>32.2</v>
      </c>
      <c r="O75" s="40"/>
    </row>
    <row r="76" customFormat="false" ht="16.5" hidden="false" customHeight="true" outlineLevel="0" collapsed="false">
      <c r="A76" s="23"/>
      <c r="C76" s="40" t="s">
        <v>40</v>
      </c>
      <c r="D76" s="24" t="str">
        <f aca="false">'[3]16'!$B$24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'[3]16'!$BK$24</f>
        <v>10.9067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'[3]16'!$B$25</f>
        <v>ХЛЕБ</v>
      </c>
      <c r="E77" s="24"/>
      <c r="F77" s="24"/>
      <c r="G77" s="24"/>
      <c r="H77" s="24"/>
      <c r="I77" s="26" t="n">
        <v>50</v>
      </c>
      <c r="J77" s="27" t="n">
        <f aca="false">'[3]16'!$BK$25</f>
        <v>2.5835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26"/>
      <c r="D78" s="37" t="str">
        <f aca="false">'[3]16'!$B$26</f>
        <v>СДОБНАЯ БУЛОЧКА</v>
      </c>
      <c r="E78" s="38"/>
      <c r="F78" s="38"/>
      <c r="G78" s="38"/>
      <c r="H78" s="39"/>
      <c r="I78" s="26" t="n">
        <v>40</v>
      </c>
      <c r="J78" s="27" t="n">
        <f aca="false">'[3]16'!$BK$26</f>
        <v>14.33319</v>
      </c>
      <c r="K78" s="44" t="n">
        <v>112.35</v>
      </c>
      <c r="L78" s="44" t="n">
        <v>2.73</v>
      </c>
      <c r="M78" s="44" t="n">
        <v>2.97</v>
      </c>
      <c r="N78" s="44" t="n">
        <v>18.3</v>
      </c>
    </row>
    <row r="79" customFormat="false" ht="15.75" hidden="true" customHeight="true" outlineLevel="0" collapsed="false">
      <c r="A79" s="23"/>
      <c r="C79" s="17"/>
      <c r="D79" s="37" t="n">
        <f aca="false">'[3]16'!$B$27</f>
        <v>0</v>
      </c>
      <c r="E79" s="38"/>
      <c r="F79" s="38"/>
      <c r="G79" s="38"/>
      <c r="H79" s="39"/>
      <c r="I79" s="40"/>
      <c r="J79" s="27" t="n">
        <f aca="false">'[3]9'!$BK$27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17"/>
      <c r="D80" s="64"/>
      <c r="E80" s="64"/>
      <c r="F80" s="64"/>
      <c r="G80" s="64"/>
      <c r="H80" s="64"/>
      <c r="I80" s="43"/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840</v>
      </c>
      <c r="J81" s="47" t="n">
        <f aca="false">SUM(J73:J80)</f>
        <v>65.300798</v>
      </c>
      <c r="K81" s="22" t="n">
        <f aca="false">SUM(K72:K80)</f>
        <v>881.85</v>
      </c>
      <c r="L81" s="30" t="n">
        <f aca="false">SUM(L72:L80)</f>
        <v>28.33</v>
      </c>
      <c r="M81" s="30" t="n">
        <f aca="false">SUM(M72:M80)</f>
        <v>37.57</v>
      </c>
      <c r="N81" s="30" t="n">
        <f aca="false">SUM(N72:N80)</f>
        <v>102.7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A87" s="0"/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</row>
    <row r="88" s="48" customFormat="true" ht="12.75" hidden="false" customHeight="true" outlineLevel="0" collapsed="false">
      <c r="A88" s="0"/>
      <c r="B88" s="0"/>
      <c r="C88" s="0"/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</row>
    <row r="89" s="48" customFormat="true" ht="12.75" hidden="false" customHeight="false" outlineLevel="0" collapsed="false">
      <c r="A89" s="0"/>
      <c r="B89" s="0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</row>
    <row r="97" customFormat="false" ht="12.75" hidden="false" customHeight="false" outlineLevel="0" collapsed="false">
      <c r="A97" s="65"/>
      <c r="B97" s="48"/>
      <c r="C97" s="48"/>
      <c r="D97" s="66"/>
      <c r="E97" s="66"/>
      <c r="F97" s="66"/>
      <c r="G97" s="66"/>
      <c r="H97" s="66"/>
      <c r="I97" s="65"/>
      <c r="J97" s="67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5"/>
      <c r="J98" s="67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5"/>
      <c r="J99" s="67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7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5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5"/>
      <c r="J105" s="67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5"/>
      <c r="J106" s="67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5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5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5"/>
      <c r="J109" s="67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5"/>
      <c r="J110" s="67"/>
      <c r="K110" s="69"/>
      <c r="L110" s="69"/>
      <c r="M110" s="69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7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2023-03-23T07:07:19Z</dcterms:modified>
  <cp:revision>0</cp:revision>
  <dc:subject/>
  <dc:title/>
</cp:coreProperties>
</file>