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03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<sst xmlns="http://schemas.openxmlformats.org/spreadsheetml/2006/main" count="78" uniqueCount="43">
  <si>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</si>
  <si>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</si>
  <si>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</si>
  <si>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</si>
  <si>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</si>
  <si>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</si>
  <si>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</si>
  <si>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</si>
  <si>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</si>
  <si>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</si>
  <si>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</si>
  <si>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</si>
  <si>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</si>
  <si>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</si>
  <si>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</si>
  <si>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</si>
  <si>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</si>
  <si>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</si>
  <si>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</si>
  <si>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</si>
  <si>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</si>
  <si>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</si>
  <si>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</si>
  <si>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</si>
  <si>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</si>
  <si>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</si>
  <si>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</si>
  <si>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</si>
  <si>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</si>
  <si>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</si>
  <si>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</si>
  <si>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</si>
  <si>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</si>
  <si>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</si>
  <si>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</si>
  <si>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</si>
  <si>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</si>
  <si>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</si>
  <si>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37№28</t>
  </si>
  <si>
    <t xml:space="preserve">83№63(1)</t>
  </si>
  <si>
    <t xml:space="preserve">180№135(1)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</si>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</sst>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22</v>
          </cell>
        </row>
        <row r="21">
          <cell r="B21" t="str">
            <v>САЛАТ ИЗ СВЕКЛЫ С СОЛЕНЫМ ОГУРЦОМ</v>
          </cell>
        </row>
        <row r="21">
          <cell r="BK21">
            <v>1.3467</v>
          </cell>
        </row>
        <row r="22">
          <cell r="B22" t="str">
            <v>СУП КАТРТОФЕЛЬНЫЙ С РИСОВОЙ КРУПОЙ</v>
          </cell>
        </row>
        <row r="22">
          <cell r="BK22">
            <v>2.95983</v>
          </cell>
        </row>
        <row r="23">
          <cell r="B23" t="str">
            <v>БИТОЧКИ РУБ,ИЗ МЯСА ПТИЦЫ ПАР,</v>
          </cell>
        </row>
        <row r="23">
          <cell r="BK23">
            <v>27.135341</v>
          </cell>
        </row>
        <row r="24">
          <cell r="B24" t="str">
            <v>МАКАРОНЫ ОТВАРНЫЕ</v>
          </cell>
        </row>
        <row r="24">
          <cell r="BK24">
            <v>7.13936</v>
          </cell>
        </row>
        <row r="25">
          <cell r="B25" t="str">
            <v>КОМПОТ ИЗ ЯГОД</v>
          </cell>
        </row>
        <row r="25">
          <cell r="BK25">
            <v>0.85485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СДОБНАЯ БУЛОЧКА</v>
          </cell>
        </row>
        <row r="27">
          <cell r="BK27">
            <v>29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КАША МОЛОЧНАЯ ПШЕННАЯ</v>
          </cell>
        </row>
        <row r="7">
          <cell r="BL7">
            <v>13.30476</v>
          </cell>
        </row>
        <row r="8">
          <cell r="B8" t="str">
            <v>КОМПОТ ИЗ ЯГОД</v>
          </cell>
        </row>
        <row r="8">
          <cell r="BL8">
            <v>1.0629</v>
          </cell>
        </row>
        <row r="9">
          <cell r="B9" t="str">
            <v>БАТОН</v>
          </cell>
        </row>
        <row r="9">
          <cell r="BL9">
            <v>2.6571</v>
          </cell>
        </row>
        <row r="21">
          <cell r="B21" t="str">
            <v>КАША МОЛОЧНАЯ ПШЕННАЯ</v>
          </cell>
        </row>
        <row r="21">
          <cell r="BL21">
            <v>14.1479604</v>
          </cell>
        </row>
        <row r="22">
          <cell r="B22" t="str">
            <v>КОМПОТ ИЗ ЯГОД</v>
          </cell>
        </row>
        <row r="22">
          <cell r="BL22">
            <v>1.0629</v>
          </cell>
        </row>
        <row r="23">
          <cell r="B23" t="str">
            <v>БАТОН</v>
          </cell>
        </row>
        <row r="23">
          <cell r="BL23">
            <v>2.6571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7" activeCellId="0" sqref="P6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'[3]15'!$B$1</f>
        <v>22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'[4]15'!$B$7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'[4]15'!$BL$7</f>
        <v>13.30476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'[4]15'!$B$8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'[4]15'!$BL$8</f>
        <v>1.0629</v>
      </c>
      <c r="K63" s="25" t="n">
        <v>70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'[4]15'!$B$9</f>
        <v>БАТОН</v>
      </c>
      <c r="E64" s="24"/>
      <c r="F64" s="24"/>
      <c r="G64" s="24"/>
      <c r="H64" s="24"/>
      <c r="I64" s="26" t="n">
        <v>30</v>
      </c>
      <c r="J64" s="27" t="n">
        <f aca="false">'[4]15'!$BL$9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17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17.02476</v>
      </c>
      <c r="K65" s="59" t="n">
        <f aca="false">SUM(K62:K64)</f>
        <v>365.8</v>
      </c>
      <c r="L65" s="59" t="n">
        <f aca="false">SUM(L62:L64)</f>
        <v>9.27</v>
      </c>
      <c r="M65" s="59" t="n">
        <f aca="false">SUM(M62:M64)</f>
        <v>8</v>
      </c>
      <c r="N65" s="59" t="n">
        <f aca="false">SUM(N62:N64)</f>
        <v>64.29</v>
      </c>
    </row>
    <row r="66" customFormat="false" ht="13.5" hidden="false" customHeight="true" outlineLevel="0" collapsed="false">
      <c r="A66" s="23"/>
      <c r="C66" s="17"/>
      <c r="D66" s="32" t="s">
        <v>37</v>
      </c>
      <c r="E66" s="32"/>
      <c r="F66" s="32"/>
      <c r="G66" s="32"/>
      <c r="H66" s="32"/>
      <c r="I66" s="26"/>
      <c r="J66" s="26"/>
      <c r="K66" s="60"/>
      <c r="L66" s="60"/>
      <c r="M66" s="60"/>
      <c r="N66" s="61"/>
    </row>
    <row r="67" customFormat="false" ht="16.5" hidden="false" customHeight="true" outlineLevel="0" collapsed="false">
      <c r="A67" s="23"/>
      <c r="C67" s="40" t="s">
        <v>35</v>
      </c>
      <c r="D67" s="24" t="str">
        <f aca="false">'[4]15'!$B$21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'[4]15'!$BL$21</f>
        <v>14.1479604</v>
      </c>
      <c r="K67" s="25" t="n">
        <v>246.67</v>
      </c>
      <c r="L67" s="25" t="n">
        <v>7.44</v>
      </c>
      <c r="M67" s="25" t="n">
        <v>8.44</v>
      </c>
      <c r="N67" s="62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'[4]15'!$B$22</f>
        <v>КОМПОТ ИЗ ЯГОД</v>
      </c>
      <c r="E68" s="24"/>
      <c r="F68" s="24"/>
      <c r="G68" s="24"/>
      <c r="H68" s="24"/>
      <c r="I68" s="26" t="n">
        <v>200</v>
      </c>
      <c r="J68" s="27" t="n">
        <f aca="false">'[4]15'!$BL$22</f>
        <v>1.0629</v>
      </c>
      <c r="K68" s="25" t="n">
        <f aca="false">F68</f>
        <v>0</v>
      </c>
      <c r="L68" s="25" t="n">
        <f aca="false">G68</f>
        <v>0</v>
      </c>
      <c r="M68" s="25" t="n">
        <f aca="false">H68</f>
        <v>0</v>
      </c>
      <c r="N68" s="62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'[4]15'!$B$23</f>
        <v>БАТОН</v>
      </c>
      <c r="E69" s="24"/>
      <c r="F69" s="24"/>
      <c r="G69" s="24"/>
      <c r="H69" s="24"/>
      <c r="I69" s="26" t="n">
        <v>30</v>
      </c>
      <c r="J69" s="27" t="n">
        <f aca="false">'[4]15'!$BL$23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17.8679604</v>
      </c>
      <c r="K70" s="28" t="n">
        <f aca="false">SUM(K65:K69)</f>
        <v>686.27</v>
      </c>
      <c r="L70" s="28" t="n">
        <f aca="false">SUM(L65:L69)</f>
        <v>19.08</v>
      </c>
      <c r="M70" s="28" t="n">
        <f aca="false">SUM(M65:M69)</f>
        <v>16.74</v>
      </c>
      <c r="N70" s="28" t="n">
        <f aca="false">SUM(N65:N69)</f>
        <v>315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37</v>
      </c>
      <c r="E72" s="32"/>
      <c r="F72" s="32"/>
      <c r="G72" s="32"/>
      <c r="H72" s="32"/>
      <c r="I72" s="20"/>
      <c r="J72" s="21"/>
      <c r="K72" s="60"/>
      <c r="L72" s="60"/>
      <c r="M72" s="60"/>
      <c r="N72" s="61"/>
    </row>
    <row r="73" customFormat="false" ht="13.5" hidden="false" customHeight="false" outlineLevel="0" collapsed="false">
      <c r="A73" s="23"/>
      <c r="C73" s="63" t="s">
        <v>38</v>
      </c>
      <c r="D73" s="24" t="str">
        <f aca="false">'[3]15'!$B$21</f>
        <v>САЛАТ ИЗ СВЕКЛЫ С СОЛЕНЫМ ОГУРЦОМ</v>
      </c>
      <c r="E73" s="24"/>
      <c r="F73" s="24"/>
      <c r="G73" s="24"/>
      <c r="H73" s="24"/>
      <c r="I73" s="26" t="n">
        <v>100</v>
      </c>
      <c r="J73" s="35" t="n">
        <f aca="false">'[3]15'!$BK$21</f>
        <v>1.3467</v>
      </c>
      <c r="K73" s="36" t="n">
        <v>85</v>
      </c>
      <c r="L73" s="36" t="n">
        <v>1.4</v>
      </c>
      <c r="M73" s="36" t="n">
        <v>5.1</v>
      </c>
      <c r="N73" s="64" t="n">
        <v>7.5</v>
      </c>
    </row>
    <row r="74" customFormat="false" ht="15.75" hidden="false" customHeight="true" outlineLevel="0" collapsed="false">
      <c r="A74" s="23"/>
      <c r="C74" s="26" t="s">
        <v>39</v>
      </c>
      <c r="D74" s="24" t="str">
        <f aca="false">'[3]15'!$B$22</f>
        <v>СУП КАТРТОФЕЛЬНЫЙ С РИСОВОЙ КРУПОЙ</v>
      </c>
      <c r="E74" s="24"/>
      <c r="F74" s="24"/>
      <c r="G74" s="24"/>
      <c r="H74" s="24"/>
      <c r="I74" s="26" t="n">
        <v>250</v>
      </c>
      <c r="J74" s="27" t="n">
        <f aca="false">'[3]15'!$BK$22</f>
        <v>2.95983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26" t="s">
        <v>40</v>
      </c>
      <c r="D75" s="37" t="str">
        <f aca="false">'[3]15'!$B$23</f>
        <v>БИТОЧКИ РУБ,ИЗ МЯСА ПТИЦЫ ПАР,</v>
      </c>
      <c r="E75" s="38"/>
      <c r="F75" s="38"/>
      <c r="G75" s="38"/>
      <c r="H75" s="39"/>
      <c r="I75" s="26" t="n">
        <v>100</v>
      </c>
      <c r="J75" s="27" t="n">
        <f aca="false">'[3]15'!$BK$23</f>
        <v>27.135341</v>
      </c>
      <c r="K75" s="25" t="n">
        <v>245</v>
      </c>
      <c r="L75" s="25" t="n">
        <v>16.3</v>
      </c>
      <c r="M75" s="25" t="n">
        <v>15.58</v>
      </c>
      <c r="N75" s="62" t="n">
        <v>8.9</v>
      </c>
      <c r="O75" s="40"/>
    </row>
    <row r="76" customFormat="false" ht="16.5" hidden="false" customHeight="true" outlineLevel="0" collapsed="false">
      <c r="A76" s="23"/>
      <c r="C76" s="26" t="s">
        <v>41</v>
      </c>
      <c r="D76" s="24" t="str">
        <f aca="false">'[3]15'!$B$24</f>
        <v>МАКАРОНЫ ОТВАРНЫЕ</v>
      </c>
      <c r="E76" s="24"/>
      <c r="F76" s="24"/>
      <c r="G76" s="24"/>
      <c r="H76" s="24"/>
      <c r="I76" s="26" t="n">
        <v>180</v>
      </c>
      <c r="J76" s="27" t="n">
        <f aca="false">'[3]15'!$BK$24</f>
        <v>7.13936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6" t="s">
        <v>36</v>
      </c>
      <c r="D77" s="24" t="str">
        <f aca="false">'[3]15'!$B$25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'[3]15'!$BK$25</f>
        <v>0.85485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26" t="s">
        <v>42</v>
      </c>
      <c r="D78" s="37" t="str">
        <f aca="false">'[3]15'!$B$26</f>
        <v>ХЛЕБ</v>
      </c>
      <c r="E78" s="38"/>
      <c r="F78" s="38"/>
      <c r="G78" s="38"/>
      <c r="H78" s="39"/>
      <c r="I78" s="26" t="n">
        <v>50</v>
      </c>
      <c r="J78" s="27" t="n">
        <f aca="false">'[3]15'!$BK$26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str">
        <f aca="false">'[3]15'!$B$27</f>
        <v>СДОБНАЯ БУЛОЧКА</v>
      </c>
      <c r="E79" s="38"/>
      <c r="F79" s="38"/>
      <c r="G79" s="38"/>
      <c r="H79" s="39"/>
      <c r="I79" s="40" t="n">
        <v>70</v>
      </c>
      <c r="J79" s="27" t="n">
        <f aca="false">'[3]15'!$BK$27</f>
        <v>29</v>
      </c>
      <c r="K79" s="44" t="n">
        <v>112.35</v>
      </c>
      <c r="L79" s="44" t="n">
        <v>2.73</v>
      </c>
      <c r="M79" s="44" t="n">
        <v>2.97</v>
      </c>
      <c r="N79" s="44" t="n">
        <v>18.3</v>
      </c>
    </row>
    <row r="80" customFormat="false" ht="15.75" hidden="true" customHeight="true" outlineLevel="0" collapsed="false">
      <c r="A80" s="23"/>
      <c r="C80" s="23"/>
      <c r="D80" s="65"/>
      <c r="E80" s="65"/>
      <c r="F80" s="65"/>
      <c r="G80" s="65"/>
      <c r="H80" s="65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SUM(J73:J80)</f>
        <v>71.019581</v>
      </c>
      <c r="K81" s="22" t="n">
        <f aca="false">SUM(K72:K80)</f>
        <v>954.85</v>
      </c>
      <c r="L81" s="30" t="n">
        <f aca="false">SUM(L72:L80)</f>
        <v>30.83</v>
      </c>
      <c r="M81" s="30" t="n">
        <f aca="false">SUM(M72:M80)</f>
        <v>30.85</v>
      </c>
      <c r="N81" s="30" t="n">
        <f aca="false">SUM(N72:N80)</f>
        <v>127.9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6"/>
      <c r="B97" s="48"/>
      <c r="C97" s="48"/>
      <c r="D97" s="67"/>
      <c r="E97" s="67"/>
      <c r="F97" s="67"/>
      <c r="G97" s="67"/>
      <c r="H97" s="67"/>
      <c r="I97" s="66"/>
      <c r="J97" s="68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6"/>
      <c r="J98" s="68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6"/>
      <c r="J99" s="68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8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6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6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6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6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6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6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6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8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2023-03-22T07:29:57Z</dcterms:modified>
  <cp:revision>0</cp:revision>
  <dc:subject/>
  <dc:title/>
</cp:coreProperties>
</file>