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.03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<sst xmlns="http://schemas.openxmlformats.org/spreadsheetml/2006/main" count="78" uniqueCount="44">
  <si>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</si>
  <si>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</si>
  <si>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</si>
  <si>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</si>
  <si>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</si>
  <si>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</si>
  <si>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</si>
  <si>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</si>
  <si>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</si>
  <si>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</si>
  <si>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</si>
  <si>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</si>
  <si>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</si>
  <si>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</si>
  <si>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</si>
  <si>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</si>
  <si>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</si>
  <si>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</si>
  <si>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</si>
  <si>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</si>
  <si>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</si>
  <si>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</si>
  <si>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</si>
  <si>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</si>
  <si>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</si>
  <si>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</si>
  <si>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</si>
  <si>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</si>
  <si>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</si>
  <si>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</si>
  <si>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</si>
  <si>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</si>
  <si>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марта</t>
  </si>
  <si>
    <t xml:space="preserve">2023 год.</t>
  </si>
  <si>
    <t xml:space="preserve">7-11 лет</t>
  </si>
  <si>
    <t xml:space="preserve">73№192</t>
  </si>
  <si>
    <t xml:space="preserve">201№304</t>
  </si>
  <si>
    <t xml:space="preserve">от 12 и старше лет</t>
  </si>
  <si>
    <t xml:space="preserve">56№7.11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</si>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</sst>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21</v>
          </cell>
        </row>
        <row r="21">
          <cell r="B21" t="str">
            <v>СОЛЕНЫЙ ОГУРЕЦ</v>
          </cell>
        </row>
        <row r="21">
          <cell r="BK21">
            <v>0</v>
          </cell>
        </row>
        <row r="22">
          <cell r="B22" t="str">
            <v>БОРЩС КАРТОФЕЛЕМ И КАПУСТОЙ</v>
          </cell>
        </row>
        <row r="22">
          <cell r="BK22">
            <v>6.23628</v>
          </cell>
        </row>
        <row r="23">
          <cell r="B23" t="str">
            <v>РЫБА ТУШЕНАЯ В ТОМАТЕ С ОВОЩАМИ</v>
          </cell>
        </row>
        <row r="23">
          <cell r="BK23">
            <v>23.78252</v>
          </cell>
        </row>
        <row r="24">
          <cell r="B24" t="str">
            <v>КАРТОФЕЛЬНОЕ ПЮРЕ</v>
          </cell>
        </row>
        <row r="24">
          <cell r="BK24">
            <v>7.4534</v>
          </cell>
        </row>
        <row r="25">
          <cell r="B25" t="str">
            <v>КИСЕЛЬ</v>
          </cell>
        </row>
        <row r="25">
          <cell r="BK25">
            <v>3.4523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СДОБНАЯ БУЛОЧКА</v>
          </cell>
        </row>
        <row r="27">
          <cell r="BK27">
            <v>33.46165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>
        <row r="9">
          <cell r="BK9">
            <v>1.19341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КАША МОЛОЧ.ОВСЯНАЯ</v>
          </cell>
        </row>
        <row r="7">
          <cell r="BK7">
            <v>13.018164</v>
          </cell>
        </row>
        <row r="8">
          <cell r="B8" t="str">
            <v>КОФЕЙНЫЙ НАПИТОК</v>
          </cell>
        </row>
        <row r="8">
          <cell r="BK8">
            <v>11.453352</v>
          </cell>
        </row>
        <row r="9">
          <cell r="B9" t="str">
            <v>БАТОН</v>
          </cell>
        </row>
        <row r="21">
          <cell r="B21" t="str">
            <v>КАША МОЛОЧ.ОВСЯНАЯ</v>
          </cell>
        </row>
        <row r="21">
          <cell r="BK21">
            <v>14.2887604</v>
          </cell>
        </row>
        <row r="22">
          <cell r="B22" t="str">
            <v>КОФЕЙНЫЙ НАПИТОК</v>
          </cell>
        </row>
        <row r="22">
          <cell r="BK22">
            <v>11.453352</v>
          </cell>
        </row>
        <row r="23">
          <cell r="B23" t="str">
            <v>БАТОН</v>
          </cell>
        </row>
        <row r="23">
          <cell r="BK23">
            <v>2.6571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3" activeCellId="0" sqref="Q6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'[3]14'!$B$1</f>
        <v>21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24" t="str">
        <f aca="false">'[4]14'!$B$7</f>
        <v>КАША МОЛОЧ.ОВСЯНАЯ</v>
      </c>
      <c r="E62" s="24"/>
      <c r="F62" s="24"/>
      <c r="G62" s="24"/>
      <c r="H62" s="24"/>
      <c r="I62" s="20" t="n">
        <v>180</v>
      </c>
      <c r="J62" s="21" t="n">
        <f aca="false">'[4]14'!$BK$7</f>
        <v>13.018164</v>
      </c>
      <c r="K62" s="36" t="n">
        <v>239</v>
      </c>
      <c r="L62" s="36" t="n">
        <v>7.2</v>
      </c>
      <c r="M62" s="36" t="n">
        <v>9.1</v>
      </c>
      <c r="N62" s="36" t="n">
        <v>30.8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'[4]14'!$B$8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'[4]14'!$BK$8</f>
        <v>11.453352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'[4]14'!$B$9</f>
        <v>БАТОН</v>
      </c>
      <c r="E64" s="24"/>
      <c r="F64" s="24"/>
      <c r="G64" s="24"/>
      <c r="H64" s="24"/>
      <c r="I64" s="26" t="n">
        <v>30</v>
      </c>
      <c r="J64" s="27" t="n">
        <f aca="false">'[4]4'!$BK$9</f>
        <v>1.19341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25.664926</v>
      </c>
      <c r="K65" s="60" t="n">
        <f aca="false">SUM(K62:K64)</f>
        <v>406.8</v>
      </c>
      <c r="L65" s="60" t="n">
        <f aca="false">SUM(L62:L64)</f>
        <v>12.47</v>
      </c>
      <c r="M65" s="60" t="n">
        <f aca="false">SUM(M62:M64)</f>
        <v>12.2</v>
      </c>
      <c r="N65" s="60" t="n">
        <f aca="false">SUM(N62:N64)</f>
        <v>63.79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6"/>
      <c r="K66" s="61"/>
      <c r="L66" s="61"/>
      <c r="M66" s="61"/>
      <c r="N66" s="62"/>
    </row>
    <row r="67" customFormat="false" ht="16.5" hidden="false" customHeight="true" outlineLevel="0" collapsed="false">
      <c r="A67" s="23"/>
      <c r="C67" s="59" t="s">
        <v>35</v>
      </c>
      <c r="D67" s="24" t="str">
        <f aca="false">'[4]14'!$B$21</f>
        <v>КАША МОЛОЧ.ОВСЯНАЯ</v>
      </c>
      <c r="E67" s="24"/>
      <c r="F67" s="24"/>
      <c r="G67" s="24"/>
      <c r="H67" s="24"/>
      <c r="I67" s="20" t="n">
        <v>200</v>
      </c>
      <c r="J67" s="21" t="n">
        <f aca="false">'[4]14'!$BK$21</f>
        <v>14.2887604</v>
      </c>
      <c r="K67" s="36" t="n">
        <v>265.55</v>
      </c>
      <c r="L67" s="36" t="n">
        <v>8</v>
      </c>
      <c r="M67" s="36" t="n">
        <v>10.1</v>
      </c>
      <c r="N67" s="63" t="n">
        <v>34.22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'[4]14'!$B$22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'[4]14'!$BK$22</f>
        <v>11.453352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'[4]14'!$B$23</f>
        <v>БАТОН</v>
      </c>
      <c r="E69" s="24"/>
      <c r="F69" s="24"/>
      <c r="G69" s="24"/>
      <c r="H69" s="24"/>
      <c r="I69" s="26" t="n">
        <v>30</v>
      </c>
      <c r="J69" s="27" t="n">
        <f aca="false">'[4]14'!$BK$23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28.3992124</v>
      </c>
      <c r="K70" s="28" t="n">
        <f aca="false">SUM(K65:K69)</f>
        <v>840.15</v>
      </c>
      <c r="L70" s="28" t="n">
        <f aca="false">SUM(L65:L69)</f>
        <v>25.74</v>
      </c>
      <c r="M70" s="28" t="n">
        <f aca="false">SUM(M65:M69)</f>
        <v>25.4</v>
      </c>
      <c r="N70" s="28" t="n">
        <f aca="false">SUM(N65:N69)</f>
        <v>131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61"/>
      <c r="L72" s="61"/>
      <c r="M72" s="61"/>
      <c r="N72" s="62"/>
    </row>
    <row r="73" customFormat="false" ht="13.5" hidden="false" customHeight="false" outlineLevel="0" collapsed="false">
      <c r="A73" s="23"/>
      <c r="C73" s="59" t="s">
        <v>38</v>
      </c>
      <c r="D73" s="24" t="str">
        <f aca="false">'[3]14'!$B$21</f>
        <v>СОЛЕНЫЙ ОГУРЕЦ</v>
      </c>
      <c r="E73" s="24"/>
      <c r="F73" s="24"/>
      <c r="G73" s="24"/>
      <c r="H73" s="24"/>
      <c r="I73" s="26" t="n">
        <v>100</v>
      </c>
      <c r="J73" s="35" t="n">
        <f aca="false">'[3]14'!$BK$21</f>
        <v>0</v>
      </c>
      <c r="K73" s="36" t="n">
        <v>7</v>
      </c>
      <c r="L73" s="36" t="n">
        <v>0.4</v>
      </c>
      <c r="M73" s="36" t="n">
        <v>0.1</v>
      </c>
      <c r="N73" s="36" t="n">
        <v>0.9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'[3]14'!$B$22</f>
        <v>БОРЩС КАРТОФЕЛЕМ И КАПУСТОЙ</v>
      </c>
      <c r="E74" s="24"/>
      <c r="F74" s="24"/>
      <c r="G74" s="24"/>
      <c r="H74" s="24"/>
      <c r="I74" s="26" t="n">
        <v>250</v>
      </c>
      <c r="J74" s="27" t="n">
        <f aca="false">'[3]14'!$BK$22</f>
        <v>6.23628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'[3]14'!$B$23</f>
        <v>РЫБА ТУШЕНАЯ В ТОМАТЕ С ОВОЩАМИ</v>
      </c>
      <c r="E75" s="38"/>
      <c r="F75" s="38"/>
      <c r="G75" s="38"/>
      <c r="H75" s="39"/>
      <c r="I75" s="26" t="n">
        <v>100</v>
      </c>
      <c r="J75" s="27" t="n">
        <f aca="false">'[3]14'!$BK$23</f>
        <v>23.78252</v>
      </c>
      <c r="K75" s="64" t="n">
        <v>94</v>
      </c>
      <c r="L75" s="64" t="n">
        <v>8.9</v>
      </c>
      <c r="M75" s="64" t="n">
        <v>4.4</v>
      </c>
      <c r="N75" s="65" t="n">
        <v>4.7</v>
      </c>
      <c r="O75" s="40"/>
    </row>
    <row r="76" customFormat="false" ht="16.5" hidden="false" customHeight="true" outlineLevel="0" collapsed="false">
      <c r="A76" s="23"/>
      <c r="C76" s="40" t="s">
        <v>41</v>
      </c>
      <c r="D76" s="24" t="str">
        <f aca="false">'[3]14'!$B$24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'[3]14'!$BK$24</f>
        <v>7.4534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'[3]14'!$B$25</f>
        <v>КИСЕЛЬ</v>
      </c>
      <c r="E77" s="24"/>
      <c r="F77" s="24"/>
      <c r="G77" s="24"/>
      <c r="H77" s="24"/>
      <c r="I77" s="26" t="n">
        <v>200</v>
      </c>
      <c r="J77" s="27" t="n">
        <f aca="false">'[3]14'!$BK$25</f>
        <v>3.4523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'[3]14'!$B$26</f>
        <v>ХЛЕБ</v>
      </c>
      <c r="E78" s="38"/>
      <c r="F78" s="38"/>
      <c r="G78" s="38"/>
      <c r="H78" s="39"/>
      <c r="I78" s="26" t="n">
        <v>50</v>
      </c>
      <c r="J78" s="27" t="n">
        <f aca="false">'[3]14'!$BK$26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str">
        <f aca="false">'[3]14'!$B$27</f>
        <v>СДОБНАЯ БУЛОЧКА</v>
      </c>
      <c r="E79" s="38"/>
      <c r="F79" s="38"/>
      <c r="G79" s="38"/>
      <c r="H79" s="39"/>
      <c r="I79" s="40" t="n">
        <v>80</v>
      </c>
      <c r="J79" s="27" t="n">
        <f aca="false">'[3]14'!$BK$27</f>
        <v>33.46165</v>
      </c>
      <c r="K79" s="44" t="n">
        <v>112.35</v>
      </c>
      <c r="L79" s="44" t="n">
        <v>2.73</v>
      </c>
      <c r="M79" s="44" t="n">
        <v>2.97</v>
      </c>
      <c r="N79" s="44" t="n">
        <v>18.3</v>
      </c>
    </row>
    <row r="80" customFormat="false" ht="15.75" hidden="true" customHeight="true" outlineLevel="0" collapsed="false">
      <c r="A80" s="23"/>
      <c r="C80" s="23"/>
      <c r="D80" s="24" t="n">
        <f aca="false">'[5]14'!$B$28</f>
        <v>0</v>
      </c>
      <c r="E80" s="24"/>
      <c r="F80" s="24"/>
      <c r="G80" s="24"/>
      <c r="H80" s="24"/>
      <c r="I80" s="28"/>
      <c r="J80" s="26" t="n">
        <v>0</v>
      </c>
      <c r="K80" s="44"/>
      <c r="L80" s="44"/>
      <c r="M80" s="44"/>
      <c r="N80" s="44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960</v>
      </c>
      <c r="J81" s="47" t="n">
        <f aca="false">SUM(J73:J80)</f>
        <v>76.96965</v>
      </c>
      <c r="K81" s="22" t="n">
        <f aca="false">SUM(K72:K80)</f>
        <v>664.85</v>
      </c>
      <c r="L81" s="30" t="n">
        <f aca="false">SUM(L72:L80)</f>
        <v>18.82</v>
      </c>
      <c r="M81" s="30" t="n">
        <f aca="false">SUM(M72:M80)</f>
        <v>19.14</v>
      </c>
      <c r="N81" s="30" t="n">
        <f aca="false">SUM(N72:N80)</f>
        <v>97.43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A87" s="0"/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</row>
    <row r="88" s="48" customFormat="true" ht="12.75" hidden="false" customHeight="true" outlineLevel="0" collapsed="false">
      <c r="A88" s="0"/>
      <c r="B88" s="0"/>
      <c r="C88" s="0"/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</row>
    <row r="89" s="48" customFormat="true" ht="12.75" hidden="false" customHeight="false" outlineLevel="0" collapsed="false">
      <c r="A89" s="0"/>
      <c r="B89" s="0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</row>
    <row r="97" customFormat="false" ht="12.75" hidden="false" customHeight="false" outlineLevel="0" collapsed="false">
      <c r="A97" s="66"/>
      <c r="B97" s="48"/>
      <c r="C97" s="48"/>
      <c r="D97" s="67"/>
      <c r="E97" s="67"/>
      <c r="F97" s="67"/>
      <c r="G97" s="67"/>
      <c r="H97" s="67"/>
      <c r="I97" s="66"/>
      <c r="J97" s="68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6"/>
      <c r="J98" s="68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6"/>
      <c r="J99" s="68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8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6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6"/>
      <c r="J105" s="68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6"/>
      <c r="J106" s="68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6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6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6"/>
      <c r="J109" s="68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6"/>
      <c r="J110" s="68"/>
      <c r="K110" s="70"/>
      <c r="L110" s="70"/>
      <c r="M110" s="70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8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2023-03-21T06:57:08Z</dcterms:modified>
  <cp:revision>0</cp:revision>
  <dc:subject/>
  <dc:title/>
</cp:coreProperties>
</file>