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.03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<sst xmlns="http://schemas.openxmlformats.org/spreadsheetml/2006/main" count="78" uniqueCount="44">
  <si>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</si>
  <si>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</si>
  <si>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</si>
  <si>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</si>
  <si>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</si>
  <si>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</si>
  <si>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</si>
  <si>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</si>
  <si>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</si>
  <si>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</si>
  <si>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</si>
  <si>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</si>
  <si>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</si>
  <si>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</si>
  <si>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</si>
  <si>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</si>
  <si>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</si>
  <si>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</si>
  <si>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</si>
  <si>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</si>
  <si>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</si>
  <si>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</si>
  <si>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</si>
  <si>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</si>
  <si>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</si>
  <si>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</si>
  <si>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</si>
  <si>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</si>
  <si>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</si>
  <si>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</si>
  <si>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</si>
  <si>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</si>
  <si>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марта</t>
  </si>
  <si>
    <t xml:space="preserve">2023 год</t>
  </si>
  <si>
    <t xml:space="preserve">7-11 лет</t>
  </si>
  <si>
    <t xml:space="preserve">73№192</t>
  </si>
  <si>
    <t xml:space="preserve">208№30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</si>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</sst>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BK27">
            <v>0</v>
          </cell>
        </row>
      </sheetData>
      <sheetData sheetId="9"/>
      <sheetData sheetId="10">
        <row r="1">
          <cell r="B1">
            <v>16</v>
          </cell>
        </row>
        <row r="21">
          <cell r="B21" t="str">
            <v>САЛАТ ИЗ МОРК С ЗЕЛ ГОРОШКОМ</v>
          </cell>
        </row>
        <row r="21">
          <cell r="BK21">
            <v>11.538785</v>
          </cell>
        </row>
        <row r="22">
          <cell r="B22" t="str">
            <v>БОРЩС КАРТОФЕЛЕМ И КАПУСТОЙ</v>
          </cell>
        </row>
        <row r="22">
          <cell r="BK22">
            <v>6.18374</v>
          </cell>
        </row>
        <row r="23">
          <cell r="B23" t="str">
            <v>КНЕЛИ КУРИНЫЕ С МЯСОМ</v>
          </cell>
        </row>
        <row r="23">
          <cell r="BK23">
            <v>27.632045</v>
          </cell>
        </row>
        <row r="24">
          <cell r="B24" t="str">
            <v>МАКАРОНЫ ОТВАРНЫЕ</v>
          </cell>
        </row>
        <row r="24">
          <cell r="BK24">
            <v>7.05929</v>
          </cell>
        </row>
        <row r="25">
          <cell r="B25" t="str">
            <v>КАКАО</v>
          </cell>
        </row>
        <row r="25">
          <cell r="BK25">
            <v>12.3203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МОЛОЧ.ОВСЯНАЯ</v>
          </cell>
        </row>
        <row r="7">
          <cell r="BK7">
            <v>13.018164</v>
          </cell>
        </row>
        <row r="8">
          <cell r="B8" t="str">
            <v>КОМПОТ ИЗ ЯГОД</v>
          </cell>
        </row>
        <row r="8">
          <cell r="BK8">
            <v>1.0629</v>
          </cell>
        </row>
        <row r="9">
          <cell r="B9" t="str">
            <v>БАТОН </v>
          </cell>
        </row>
        <row r="9">
          <cell r="BK9">
            <v>2.6571</v>
          </cell>
        </row>
        <row r="21">
          <cell r="B21" t="str">
            <v>КАША МОЛОЧ.ОВСЯНАЯ</v>
          </cell>
        </row>
        <row r="21">
          <cell r="BK21">
            <v>14.2887604</v>
          </cell>
        </row>
        <row r="22">
          <cell r="B22" t="str">
            <v>КОМПОТ ИЗ ЯГОД</v>
          </cell>
        </row>
        <row r="22">
          <cell r="BK22">
            <v>1.0629</v>
          </cell>
        </row>
        <row r="23">
          <cell r="B23" t="str">
            <v>БАТОН </v>
          </cell>
        </row>
        <row r="23">
          <cell r="BK23">
            <v>2.6571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4" activeCellId="0" sqref="Q64:R6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'[4]11'!$B$1</f>
        <v>16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11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16"/>
      <c r="J61" s="17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24" t="str">
        <f aca="false">'[5]11'!$B$7</f>
        <v>КАША МОЛОЧ.ОВСЯНАЯ</v>
      </c>
      <c r="E62" s="24"/>
      <c r="F62" s="24"/>
      <c r="G62" s="24"/>
      <c r="H62" s="24"/>
      <c r="I62" s="20" t="n">
        <v>180</v>
      </c>
      <c r="J62" s="21" t="n">
        <f aca="false">'[5]11'!$BK$7</f>
        <v>13.018164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'[5]11'!$B$8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'[5]11'!$BK$8</f>
        <v>1.0629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'[5]11'!$B$9</f>
        <v>БАТОН </v>
      </c>
      <c r="E64" s="24"/>
      <c r="F64" s="24"/>
      <c r="G64" s="24"/>
      <c r="H64" s="24"/>
      <c r="I64" s="26" t="n">
        <v>30</v>
      </c>
      <c r="J64" s="27" t="n">
        <f aca="false">'[5]11'!$BK$9</f>
        <v>2.6571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16.738164</v>
      </c>
      <c r="K65" s="60" t="n">
        <f aca="false">SUM(K62:K64)</f>
        <v>309.8</v>
      </c>
      <c r="L65" s="60" t="n">
        <f aca="false">SUM(L62:L64)</f>
        <v>8.07</v>
      </c>
      <c r="M65" s="60" t="n">
        <f aca="false">SUM(M62:M64)</f>
        <v>7.7</v>
      </c>
      <c r="N65" s="60" t="n">
        <f aca="false">SUM(N62:N64)</f>
        <v>50.89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6"/>
      <c r="K66" s="61"/>
      <c r="L66" s="61"/>
      <c r="M66" s="61"/>
      <c r="N66" s="62"/>
    </row>
    <row r="67" customFormat="false" ht="16.5" hidden="false" customHeight="true" outlineLevel="0" collapsed="false">
      <c r="A67" s="23"/>
      <c r="C67" s="59" t="s">
        <v>35</v>
      </c>
      <c r="D67" s="24" t="str">
        <f aca="false">'[5]11'!$B$21</f>
        <v>КАША МОЛОЧ.ОВСЯНАЯ</v>
      </c>
      <c r="E67" s="24"/>
      <c r="F67" s="24"/>
      <c r="G67" s="24"/>
      <c r="H67" s="24"/>
      <c r="I67" s="20" t="n">
        <v>200</v>
      </c>
      <c r="J67" s="21" t="n">
        <f aca="false">'[5]11'!$BK$21</f>
        <v>14.2887604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'[5]11'!$B$22</f>
        <v>КОМПОТ ИЗ ЯГОД</v>
      </c>
      <c r="E68" s="24"/>
      <c r="F68" s="24"/>
      <c r="G68" s="24"/>
      <c r="H68" s="24"/>
      <c r="I68" s="26" t="n">
        <v>200</v>
      </c>
      <c r="J68" s="27" t="n">
        <f aca="false">'[5]11'!$BK$22</f>
        <v>1.0629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'[5]11'!$B$23</f>
        <v>БАТОН </v>
      </c>
      <c r="E69" s="24"/>
      <c r="F69" s="24"/>
      <c r="G69" s="24"/>
      <c r="H69" s="24"/>
      <c r="I69" s="26" t="n">
        <v>30</v>
      </c>
      <c r="J69" s="27" t="n">
        <f aca="false">'[5]11'!$BK$23</f>
        <v>2.6571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18.0087604</v>
      </c>
      <c r="K70" s="28" t="n">
        <f aca="false">SUM(K65:K69)</f>
        <v>697.6</v>
      </c>
      <c r="L70" s="28" t="n">
        <f aca="false">SUM(L65:L69)</f>
        <v>16.14</v>
      </c>
      <c r="M70" s="28" t="n">
        <f aca="false">SUM(M65:M69)</f>
        <v>15.4</v>
      </c>
      <c r="N70" s="28" t="n">
        <f aca="false">SUM(N65:N69)</f>
        <v>101.78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61"/>
      <c r="L72" s="61"/>
      <c r="M72" s="61"/>
      <c r="N72" s="62"/>
    </row>
    <row r="73" customFormat="false" ht="13.5" hidden="false" customHeight="false" outlineLevel="0" collapsed="false">
      <c r="A73" s="23"/>
      <c r="C73" s="59" t="s">
        <v>38</v>
      </c>
      <c r="D73" s="24" t="str">
        <f aca="false">'[4]11'!$B$21</f>
        <v>САЛАТ ИЗ МОРК С ЗЕЛ ГОРОШКОМ</v>
      </c>
      <c r="E73" s="24"/>
      <c r="F73" s="24"/>
      <c r="G73" s="24"/>
      <c r="H73" s="24"/>
      <c r="I73" s="26" t="n">
        <v>100</v>
      </c>
      <c r="J73" s="35" t="n">
        <f aca="false">'[4]11'!$BK$21</f>
        <v>11.538785</v>
      </c>
      <c r="K73" s="36" t="n">
        <v>116</v>
      </c>
      <c r="L73" s="36" t="n">
        <v>1.8</v>
      </c>
      <c r="M73" s="36" t="n">
        <v>8.9</v>
      </c>
      <c r="N73" s="63" t="n">
        <v>5.7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'[4]11'!$B$22</f>
        <v>БОРЩС КАРТОФЕЛЕМ И КАПУСТОЙ</v>
      </c>
      <c r="E74" s="24"/>
      <c r="F74" s="24"/>
      <c r="G74" s="24"/>
      <c r="H74" s="24"/>
      <c r="I74" s="26" t="n">
        <v>250</v>
      </c>
      <c r="J74" s="27" t="n">
        <f aca="false">'[4]11'!$BK$22</f>
        <v>6.18374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'[4]11'!$B$23</f>
        <v>КНЕЛИ КУРИНЫЕ С МЯСОМ</v>
      </c>
      <c r="E75" s="38"/>
      <c r="F75" s="38"/>
      <c r="G75" s="38"/>
      <c r="H75" s="39"/>
      <c r="I75" s="26" t="n">
        <v>100</v>
      </c>
      <c r="J75" s="27" t="n">
        <f aca="false">'[4]11'!$BK$23</f>
        <v>27.632045</v>
      </c>
      <c r="K75" s="25" t="n">
        <v>378</v>
      </c>
      <c r="L75" s="25" t="n">
        <v>20.6</v>
      </c>
      <c r="M75" s="25" t="n">
        <v>29.4</v>
      </c>
      <c r="N75" s="64" t="n">
        <v>7.3</v>
      </c>
      <c r="O75" s="40"/>
    </row>
    <row r="76" customFormat="false" ht="16.5" hidden="false" customHeight="true" outlineLevel="0" collapsed="false">
      <c r="A76" s="23"/>
      <c r="C76" s="40" t="s">
        <v>41</v>
      </c>
      <c r="D76" s="24" t="str">
        <f aca="false">'[4]11'!$B$24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'[4]11'!$BK$24</f>
        <v>7.05929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'[4]11'!$B$25</f>
        <v>КАКАО</v>
      </c>
      <c r="E77" s="24"/>
      <c r="F77" s="24"/>
      <c r="G77" s="24"/>
      <c r="H77" s="24"/>
      <c r="I77" s="26" t="n">
        <v>200</v>
      </c>
      <c r="J77" s="27" t="n">
        <f aca="false">'[4]11'!$BK$25</f>
        <v>12.3203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'[4]11'!$B$26</f>
        <v>ХЛЕБ</v>
      </c>
      <c r="E78" s="38"/>
      <c r="F78" s="38"/>
      <c r="G78" s="38"/>
      <c r="H78" s="39"/>
      <c r="I78" s="26" t="n">
        <v>50</v>
      </c>
      <c r="J78" s="27" t="n">
        <f aca="false">'[4]11'!$BK$26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'[4]11'!$B$27</f>
        <v>0</v>
      </c>
      <c r="E79" s="38"/>
      <c r="F79" s="38"/>
      <c r="G79" s="38"/>
      <c r="H79" s="39"/>
      <c r="I79" s="40"/>
      <c r="J79" s="27" t="n">
        <f aca="false">'[4]9'!$BK$27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65"/>
      <c r="E80" s="65"/>
      <c r="F80" s="65"/>
      <c r="G80" s="65"/>
      <c r="H80" s="65"/>
      <c r="I80" s="43" t="n">
        <f aca="false">SUM(I73:I79)</f>
        <v>880</v>
      </c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/>
      <c r="J81" s="47" t="n">
        <f aca="false">SUM(J73:J80)</f>
        <v>67.31766</v>
      </c>
      <c r="K81" s="22" t="n">
        <f aca="false">SUM(K72:K80)</f>
        <v>1029.5</v>
      </c>
      <c r="L81" s="30" t="n">
        <f aca="false">SUM(L72:L80)</f>
        <v>35.3</v>
      </c>
      <c r="M81" s="30" t="n">
        <f aca="false">SUM(M72:M80)</f>
        <v>51.8</v>
      </c>
      <c r="N81" s="30" t="n">
        <f aca="false">SUM(N72:N80)</f>
        <v>96.1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66"/>
      <c r="B94" s="66"/>
      <c r="C94" s="66"/>
      <c r="D94" s="50"/>
      <c r="E94" s="50"/>
      <c r="F94" s="50"/>
      <c r="G94" s="50"/>
      <c r="H94" s="50"/>
      <c r="I94" s="66"/>
      <c r="J94" s="50"/>
      <c r="K94" s="66"/>
      <c r="L94" s="50"/>
      <c r="M94" s="50"/>
      <c r="N94" s="66"/>
    </row>
    <row r="95" customFormat="false" ht="12.75" hidden="false" customHeight="false" outlineLevel="0" collapsed="false">
      <c r="A95" s="66"/>
      <c r="B95" s="66"/>
      <c r="C95" s="66"/>
      <c r="D95" s="66"/>
      <c r="E95" s="66"/>
      <c r="F95" s="66"/>
      <c r="G95" s="66"/>
      <c r="H95" s="66"/>
      <c r="I95" s="50"/>
      <c r="J95" s="66"/>
      <c r="K95" s="66"/>
      <c r="L95" s="66"/>
      <c r="M95" s="66"/>
      <c r="N95" s="50"/>
    </row>
    <row r="96" customFormat="false" ht="12.75" hidden="false" customHeight="false" outlineLevel="0" collapsed="false">
      <c r="A96" s="48"/>
      <c r="B96" s="66"/>
      <c r="C96" s="48"/>
      <c r="D96" s="50"/>
      <c r="E96" s="50"/>
      <c r="F96" s="50"/>
      <c r="G96" s="50"/>
      <c r="H96" s="50"/>
      <c r="I96" s="66"/>
      <c r="J96" s="67"/>
      <c r="K96" s="66"/>
      <c r="L96" s="66"/>
      <c r="M96" s="66"/>
      <c r="N96" s="66"/>
    </row>
    <row r="97" customFormat="false" ht="12.75" hidden="false" customHeight="false" outlineLevel="0" collapsed="false">
      <c r="A97" s="66"/>
      <c r="B97" s="48"/>
      <c r="C97" s="48"/>
      <c r="D97" s="68"/>
      <c r="E97" s="68"/>
      <c r="F97" s="68"/>
      <c r="G97" s="68"/>
      <c r="H97" s="68"/>
      <c r="I97" s="66"/>
      <c r="J97" s="67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6"/>
      <c r="J98" s="67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6"/>
      <c r="J99" s="67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7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6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6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6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6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6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6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6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7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6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7:H87"/>
    <mergeCell ref="D88:H88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2023-03-16T07:11:32Z</dcterms:modified>
  <cp:revision>0</cp:revision>
  <dc:subject/>
  <dc:title/>
</cp:coreProperties>
</file>