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3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<sst xmlns="http://schemas.openxmlformats.org/spreadsheetml/2006/main" count="76" uniqueCount="42">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</sst>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13</v>
          </cell>
        </row>
        <row r="21">
          <cell r="B21" t="str">
            <v>САЛАТ ШКОЛЬНЫЙ</v>
          </cell>
        </row>
        <row r="21">
          <cell r="BK21">
            <v>4.249585</v>
          </cell>
        </row>
        <row r="22">
          <cell r="B22" t="str">
            <v>СУП КАРТОФЕЛЬНЫЙ С ПШЕНОМ</v>
          </cell>
        </row>
        <row r="22">
          <cell r="BK22">
            <v>2.639868</v>
          </cell>
        </row>
        <row r="23">
          <cell r="B23" t="str">
            <v>КОТЛЕТА ИЗ МЯСА ПТИЦЫ РУБ.</v>
          </cell>
        </row>
        <row r="23">
          <cell r="BK23">
            <v>34.143184</v>
          </cell>
        </row>
        <row r="24">
          <cell r="B24" t="str">
            <v>КАША РИСОВАЯ РАССЫПЧАТАЯ</v>
          </cell>
        </row>
        <row r="24">
          <cell r="BK24">
            <v>9.991719</v>
          </cell>
        </row>
        <row r="25">
          <cell r="B25" t="str">
            <v>КАКАО</v>
          </cell>
        </row>
        <row r="25">
          <cell r="BK25">
            <v>12.1031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ГРЕЧНЕВАЯ ВЯЗКАЯ</v>
          </cell>
        </row>
        <row r="7">
          <cell r="BK7">
            <v>16.2715644</v>
          </cell>
        </row>
        <row r="8">
          <cell r="B8" t="str">
            <v>КОФЕЙНЫЙ НАПИТОК</v>
          </cell>
        </row>
        <row r="8">
          <cell r="BK8">
            <v>1.841352</v>
          </cell>
        </row>
        <row r="9">
          <cell r="B9" t="str">
            <v>БАТОН</v>
          </cell>
        </row>
        <row r="9">
          <cell r="BK9">
            <v>5.94</v>
          </cell>
        </row>
        <row r="21">
          <cell r="B21" t="str">
            <v>КАША ГРЕЧНЕВАЯ ВЯЗКАЯ</v>
          </cell>
        </row>
        <row r="21">
          <cell r="BK21">
            <v>19.932683</v>
          </cell>
        </row>
        <row r="22">
          <cell r="B22" t="str">
            <v>КОФЕЙНЫЙ НАПИТОК</v>
          </cell>
        </row>
        <row r="22">
          <cell r="BK22">
            <v>1.841352</v>
          </cell>
        </row>
        <row r="23">
          <cell r="B23" t="str">
            <v>БАТОН</v>
          </cell>
        </row>
        <row r="23">
          <cell r="BK23">
            <v>5.94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74" activeCellId="0" sqref="Q7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'[3]8'!$B$1</f>
        <v>13</v>
      </c>
      <c r="M55" s="9" t="n">
        <f aca="false">M18</f>
        <v>0</v>
      </c>
      <c r="N55" s="4" t="n">
        <f aca="false">N18</f>
        <v>0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32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61" t="s">
        <v>33</v>
      </c>
      <c r="D62" s="24" t="str">
        <f aca="false">'[4]8'!$B$7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'[4]8'!$BK$7</f>
        <v>16.2715644</v>
      </c>
      <c r="K62" s="25" t="n">
        <v>275</v>
      </c>
      <c r="L62" s="25" t="n">
        <v>8.9</v>
      </c>
      <c r="M62" s="25" t="n">
        <v>9.12</v>
      </c>
      <c r="N62" s="62" t="n">
        <v>36.32</v>
      </c>
    </row>
    <row r="63" customFormat="false" ht="13.5" hidden="false" customHeight="true" outlineLevel="0" collapsed="false">
      <c r="A63" s="17"/>
      <c r="B63" s="60"/>
      <c r="C63" s="40" t="s">
        <v>34</v>
      </c>
      <c r="D63" s="24" t="str">
        <f aca="false">'[4]8'!$B$8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'[4]8'!$BK$8</f>
        <v>1.841352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8"/>
      <c r="B64" s="4" t="s">
        <v>20</v>
      </c>
      <c r="C64" s="40" t="n">
        <v>366</v>
      </c>
      <c r="D64" s="24" t="str">
        <f aca="false">'[4]8'!$B$9</f>
        <v>БАТОН</v>
      </c>
      <c r="E64" s="24"/>
      <c r="F64" s="24"/>
      <c r="G64" s="24"/>
      <c r="H64" s="24"/>
      <c r="I64" s="26" t="n">
        <v>30</v>
      </c>
      <c r="J64" s="27" t="n">
        <f aca="false">'[4]8'!$BK$9</f>
        <v>5.94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7" t="s">
        <v>21</v>
      </c>
      <c r="C65" s="17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24.0529164</v>
      </c>
      <c r="K65" s="63" t="n">
        <f aca="false">SUM(K62:K64)</f>
        <v>442.8</v>
      </c>
      <c r="L65" s="63" t="n">
        <f aca="false">SUM(L62:L64)</f>
        <v>14.17</v>
      </c>
      <c r="M65" s="63" t="n">
        <f aca="false">SUM(M62:M64)</f>
        <v>12.22</v>
      </c>
      <c r="N65" s="63" t="n">
        <f aca="false">SUM(N62:N64)</f>
        <v>69.31</v>
      </c>
    </row>
    <row r="66" customFormat="false" ht="13.5" hidden="false" customHeight="true" outlineLevel="0" collapsed="false">
      <c r="A66" s="23"/>
      <c r="C66" s="17"/>
      <c r="D66" s="32" t="s">
        <v>35</v>
      </c>
      <c r="E66" s="32"/>
      <c r="F66" s="32"/>
      <c r="G66" s="32"/>
      <c r="H66" s="32"/>
      <c r="I66" s="26"/>
      <c r="J66" s="26"/>
      <c r="K66" s="64"/>
      <c r="L66" s="64"/>
      <c r="M66" s="64"/>
      <c r="N66" s="65"/>
    </row>
    <row r="67" customFormat="false" ht="16.5" hidden="false" customHeight="true" outlineLevel="0" collapsed="false">
      <c r="A67" s="23"/>
      <c r="C67" s="61" t="s">
        <v>33</v>
      </c>
      <c r="D67" s="24" t="str">
        <f aca="false">'[4]8'!$B$21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'[4]8'!$BK$21</f>
        <v>19.932683</v>
      </c>
      <c r="K67" s="25" t="n">
        <v>275</v>
      </c>
      <c r="L67" s="25" t="n">
        <v>8.9</v>
      </c>
      <c r="M67" s="25" t="n">
        <v>9.12</v>
      </c>
      <c r="N67" s="62" t="n">
        <v>36.32</v>
      </c>
    </row>
    <row r="68" customFormat="false" ht="13.5" hidden="false" customHeight="true" outlineLevel="0" collapsed="false">
      <c r="A68" s="23"/>
      <c r="C68" s="40" t="s">
        <v>34</v>
      </c>
      <c r="D68" s="24" t="str">
        <f aca="false">'[4]8'!$B$22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'[4]8'!$BK$22</f>
        <v>1.841352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'[4]8'!$B$23</f>
        <v>БАТОН</v>
      </c>
      <c r="E69" s="24"/>
      <c r="F69" s="24"/>
      <c r="G69" s="24"/>
      <c r="H69" s="24"/>
      <c r="I69" s="26" t="n">
        <v>30</v>
      </c>
      <c r="J69" s="27" t="n">
        <f aca="false">'[4]8'!BK$23</f>
        <v>5.94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27.714035</v>
      </c>
      <c r="K70" s="28" t="n">
        <f aca="false">SUM(K65:K69)</f>
        <v>885.6</v>
      </c>
      <c r="L70" s="28" t="n">
        <f aca="false">SUM(L65:L69)</f>
        <v>28.34</v>
      </c>
      <c r="M70" s="28" t="n">
        <f aca="false">SUM(M65:M69)</f>
        <v>24.44</v>
      </c>
      <c r="N70" s="28" t="n">
        <f aca="false">SUM(N65:N69)</f>
        <v>138.62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35</v>
      </c>
      <c r="E72" s="32"/>
      <c r="F72" s="32"/>
      <c r="G72" s="32"/>
      <c r="H72" s="32"/>
      <c r="I72" s="20"/>
      <c r="J72" s="21"/>
      <c r="K72" s="64"/>
      <c r="L72" s="64"/>
      <c r="M72" s="64"/>
      <c r="N72" s="65"/>
    </row>
    <row r="73" customFormat="false" ht="13.5" hidden="false" customHeight="false" outlineLevel="0" collapsed="false">
      <c r="A73" s="23"/>
      <c r="C73" s="61" t="s">
        <v>36</v>
      </c>
      <c r="D73" s="24" t="str">
        <f aca="false">'[3]8'!$B$21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'[3]8'!$BK$21</f>
        <v>4.249585</v>
      </c>
      <c r="K73" s="36" t="n">
        <v>108</v>
      </c>
      <c r="L73" s="36" t="n">
        <v>1.7</v>
      </c>
      <c r="M73" s="36" t="n">
        <v>7.4</v>
      </c>
      <c r="N73" s="66" t="n">
        <v>7.4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'[3]8'!$B$22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'[3]8'!$BK$22</f>
        <v>2.639868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'[3]8'!$B$23</f>
        <v>КОТЛЕТА ИЗ МЯСА ПТИЦЫ РУБ.</v>
      </c>
      <c r="E75" s="38"/>
      <c r="F75" s="38"/>
      <c r="G75" s="38"/>
      <c r="H75" s="39"/>
      <c r="I75" s="26" t="n">
        <v>100</v>
      </c>
      <c r="J75" s="27" t="n">
        <f aca="false">'[3]8'!$BK$23</f>
        <v>34.143184</v>
      </c>
      <c r="K75" s="25" t="n">
        <v>382</v>
      </c>
      <c r="L75" s="25" t="n">
        <v>18</v>
      </c>
      <c r="M75" s="25" t="n">
        <v>25.7</v>
      </c>
      <c r="N75" s="62" t="n">
        <v>18.6</v>
      </c>
      <c r="O75" s="40"/>
    </row>
    <row r="76" customFormat="false" ht="16.5" hidden="false" customHeight="true" outlineLevel="0" collapsed="false">
      <c r="A76" s="23"/>
      <c r="C76" s="40" t="s">
        <v>39</v>
      </c>
      <c r="D76" s="24" t="str">
        <f aca="false">'[3]8'!$B$24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'[3]8'!$BK$24</f>
        <v>9.991719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'[3]8'!$B$25</f>
        <v>КАКАО</v>
      </c>
      <c r="E77" s="24"/>
      <c r="F77" s="24"/>
      <c r="G77" s="24"/>
      <c r="H77" s="24"/>
      <c r="I77" s="26" t="n">
        <v>200</v>
      </c>
      <c r="J77" s="27" t="n">
        <f aca="false">'[3]8'!$BK$25</f>
        <v>12.1031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'[3]8'!$B$26</f>
        <v>ХЛЕБ</v>
      </c>
      <c r="E78" s="38"/>
      <c r="F78" s="38"/>
      <c r="G78" s="38"/>
      <c r="H78" s="39"/>
      <c r="I78" s="26" t="n">
        <v>50</v>
      </c>
      <c r="J78" s="27" t="n">
        <f aca="false">'[3]8'!$BK$26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'[3]8'!$B$27</f>
        <v>0</v>
      </c>
      <c r="E79" s="38"/>
      <c r="F79" s="38"/>
      <c r="G79" s="38"/>
      <c r="H79" s="39"/>
      <c r="I79" s="40"/>
      <c r="J79" s="27" t="n">
        <f aca="false">'[3]8'!$BK$27</f>
        <v>0</v>
      </c>
      <c r="K79" s="25"/>
      <c r="L79" s="25"/>
      <c r="M79" s="25"/>
      <c r="N79" s="62"/>
    </row>
    <row r="80" customFormat="false" ht="15.75" hidden="true" customHeight="true" outlineLevel="0" collapsed="false">
      <c r="A80" s="23"/>
      <c r="C80" s="23"/>
      <c r="D80" s="24" t="n">
        <f aca="false">'[6]8'!$B$28</f>
        <v>0</v>
      </c>
      <c r="E80" s="24"/>
      <c r="F80" s="24"/>
      <c r="G80" s="24"/>
      <c r="H80" s="24"/>
      <c r="I80" s="43"/>
      <c r="J80" s="67" t="n">
        <f aca="false">'[7]8'!$BK$28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SUM(J72:J80)</f>
        <v>65.710956</v>
      </c>
      <c r="K81" s="22" t="n">
        <f aca="false">SUM(K72:K80)</f>
        <v>1042.5</v>
      </c>
      <c r="L81" s="30" t="n">
        <f aca="false">SUM(L72:L80)</f>
        <v>31.1</v>
      </c>
      <c r="M81" s="30" t="n">
        <f aca="false">SUM(M72:M80)</f>
        <v>43.6</v>
      </c>
      <c r="N81" s="30" t="n">
        <f aca="false">SUM(N72:N80)</f>
        <v>120.6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68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69"/>
      <c r="E97" s="69"/>
      <c r="F97" s="69"/>
      <c r="G97" s="69"/>
      <c r="H97" s="69"/>
      <c r="I97" s="60"/>
      <c r="J97" s="68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60"/>
      <c r="J98" s="68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60"/>
      <c r="J99" s="68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68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60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60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60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60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60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60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60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68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6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2023-03-13T07:35:06Z</dcterms:modified>
  <cp:revision>0</cp:revision>
  <dc:subject/>
  <dc:title/>
</cp:coreProperties>
</file>