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0.03.23.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<sst xmlns="http://schemas.openxmlformats.org/spreadsheetml/2006/main" count="76" uniqueCount="42">
  <si>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</si>
  <si>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</si>
  <si>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</si>
  <si>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</si>
  <si>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</si>
  <si>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</si>
  <si>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</si>
  <si>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</si>
  <si>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</si>
  <si>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</si>
  <si>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</si>
  <si>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</si>
  <si>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</si>
  <si>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</si>
  <si>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</si>
  <si>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</si>
  <si>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</si>
  <si>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</si>
  <si>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</si>
  <si>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</si>
  <si>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</si>
  <si>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</si>
  <si>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</si>
  <si>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</si>
  <si>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</si>
  <si>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</si>
  <si>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</si>
  <si>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</si>
  <si>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</si>
  <si>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</si>
  <si>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</si>
  <si>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</si>
  <si>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марта</t>
  </si>
  <si>
    <t xml:space="preserve">2023 год.</t>
  </si>
  <si>
    <t xml:space="preserve">7-11 лет</t>
  </si>
  <si>
    <t xml:space="preserve">от 12 и старше лет</t>
  </si>
  <si>
    <t xml:space="preserve">56№7.11</t>
  </si>
  <si>
    <t xml:space="preserve">81№61(1)</t>
  </si>
  <si>
    <t xml:space="preserve">117№83(1)</t>
  </si>
  <si>
    <t xml:space="preserve">10№146(2)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</si>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</sst>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92;&#1077;&#1074;&#1088;&#1072;&#1083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10</v>
          </cell>
        </row>
        <row r="21">
          <cell r="B21" t="str">
            <v>СОЛЕНЫЙ ОГУРЕЦ</v>
          </cell>
        </row>
        <row r="21">
          <cell r="BK21">
            <v>0</v>
          </cell>
        </row>
        <row r="22">
          <cell r="B22" t="str">
            <v>СУП КАРТОФЕЛЬНЫЙ С МАК,ИЗДЕЛИЯМИ</v>
          </cell>
        </row>
        <row r="22">
          <cell r="BK22">
            <v>3.144868</v>
          </cell>
        </row>
        <row r="23">
          <cell r="B23" t="str">
            <v>БИТОЧКИ РЫБНЫЕ</v>
          </cell>
        </row>
        <row r="23">
          <cell r="BK23">
            <v>29.905382</v>
          </cell>
        </row>
        <row r="24">
          <cell r="B24" t="str">
            <v>КАРТОФЕЛЬНОЕ ПЮРЕ</v>
          </cell>
        </row>
        <row r="24">
          <cell r="BK24">
            <v>7.4534</v>
          </cell>
        </row>
        <row r="25">
          <cell r="B25" t="str">
            <v>КАКАО</v>
          </cell>
        </row>
        <row r="25">
          <cell r="BK25">
            <v>12.1031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БЛИНЫ С ПОВИДЛОМ</v>
          </cell>
        </row>
        <row r="7">
          <cell r="BK7">
            <v>8.46213</v>
          </cell>
        </row>
        <row r="8">
          <cell r="BK8">
            <v>0</v>
          </cell>
        </row>
        <row r="9">
          <cell r="B9" t="str">
            <v>ЧАЙ</v>
          </cell>
        </row>
        <row r="9">
          <cell r="BK9">
            <v>1.19341</v>
          </cell>
        </row>
        <row r="21">
          <cell r="B21" t="str">
            <v>БЛИНЫ С ПОВИДЛОМ</v>
          </cell>
        </row>
        <row r="21">
          <cell r="BK21">
            <v>8.46213</v>
          </cell>
        </row>
        <row r="22">
          <cell r="BK22">
            <v>0</v>
          </cell>
        </row>
        <row r="23">
          <cell r="B23" t="str">
            <v>ЧАЙ</v>
          </cell>
        </row>
        <row r="23">
          <cell r="BK23">
            <v>1.19341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BK2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72" activeCellId="0" sqref="Q7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'[3]7'!$B$1</f>
        <v>10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7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59" t="s">
        <v>17</v>
      </c>
      <c r="J60" s="12"/>
      <c r="K60" s="12" t="s">
        <v>18</v>
      </c>
      <c r="L60" s="12"/>
      <c r="M60" s="12"/>
      <c r="N60" s="59" t="s">
        <v>19</v>
      </c>
    </row>
    <row r="61" customFormat="false" ht="13.5" hidden="false" customHeight="false" outlineLevel="0" collapsed="false">
      <c r="A61" s="17"/>
      <c r="B61" s="60"/>
      <c r="C61" s="17"/>
      <c r="D61" s="19" t="s">
        <v>34</v>
      </c>
      <c r="E61" s="19"/>
      <c r="F61" s="19"/>
      <c r="G61" s="19"/>
      <c r="H61" s="19"/>
      <c r="I61" s="16"/>
      <c r="J61" s="17"/>
      <c r="K61" s="17"/>
      <c r="L61" s="17"/>
      <c r="M61" s="17"/>
      <c r="N61" s="16"/>
    </row>
    <row r="62" customFormat="false" ht="13.5" hidden="false" customHeight="true" outlineLevel="0" collapsed="false">
      <c r="A62" s="17"/>
      <c r="B62" s="60"/>
      <c r="C62" s="40" t="n">
        <v>726</v>
      </c>
      <c r="D62" s="24" t="str">
        <f aca="false">'[4]7'!$B$7</f>
        <v>БЛИНЫ С ПОВИДЛОМ</v>
      </c>
      <c r="E62" s="24"/>
      <c r="F62" s="24"/>
      <c r="G62" s="24"/>
      <c r="H62" s="24"/>
      <c r="I62" s="20" t="s">
        <v>22</v>
      </c>
      <c r="J62" s="21" t="n">
        <f aca="false">'[4]7'!$BK$7</f>
        <v>8.46213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17"/>
      <c r="B63" s="60"/>
      <c r="C63" s="40"/>
      <c r="D63" s="24" t="n">
        <f aca="false">'[4]7'!$B$8</f>
        <v>0</v>
      </c>
      <c r="E63" s="24"/>
      <c r="F63" s="24"/>
      <c r="G63" s="24"/>
      <c r="H63" s="24"/>
      <c r="I63" s="26"/>
      <c r="J63" s="27" t="n">
        <f aca="false">'[4]7'!$BK$8</f>
        <v>0</v>
      </c>
      <c r="K63" s="25"/>
      <c r="L63" s="25"/>
      <c r="M63" s="25"/>
      <c r="N63" s="25"/>
    </row>
    <row r="64" customFormat="false" ht="13.5" hidden="false" customHeight="true" outlineLevel="0" collapsed="false">
      <c r="A64" s="18"/>
      <c r="B64" s="4" t="s">
        <v>20</v>
      </c>
      <c r="C64" s="23" t="n">
        <v>300</v>
      </c>
      <c r="D64" s="24" t="str">
        <f aca="false">'[4]7'!$B$9</f>
        <v>ЧАЙ</v>
      </c>
      <c r="E64" s="24"/>
      <c r="F64" s="24"/>
      <c r="G64" s="24"/>
      <c r="H64" s="24"/>
      <c r="I64" s="26" t="n">
        <v>200</v>
      </c>
      <c r="J64" s="27" t="n">
        <f aca="false">'[4]7'!$BK$9</f>
        <v>1.19341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17" t="s">
        <v>21</v>
      </c>
      <c r="C65" s="23"/>
      <c r="D65" s="24" t="s">
        <v>23</v>
      </c>
      <c r="E65" s="24"/>
      <c r="F65" s="24"/>
      <c r="G65" s="24"/>
      <c r="H65" s="24"/>
      <c r="I65" s="26" t="n">
        <f aca="false">SUM(I62:I64)</f>
        <v>200</v>
      </c>
      <c r="J65" s="27" t="n">
        <f aca="false">SUM(J62:J64)</f>
        <v>9.65554</v>
      </c>
      <c r="K65" s="61" t="n">
        <f aca="false">SUM(K62:K64)</f>
        <v>258</v>
      </c>
      <c r="L65" s="61" t="n">
        <f aca="false">SUM(L62:L64)</f>
        <v>6.9</v>
      </c>
      <c r="M65" s="61" t="n">
        <f aca="false">SUM(M62:M64)</f>
        <v>7.6</v>
      </c>
      <c r="N65" s="61" t="n">
        <f aca="false">SUM(N62:N64)</f>
        <v>41.7</v>
      </c>
    </row>
    <row r="66" customFormat="false" ht="13.5" hidden="false" customHeight="true" outlineLevel="0" collapsed="false">
      <c r="A66" s="23"/>
      <c r="C66" s="23"/>
      <c r="D66" s="32" t="s">
        <v>35</v>
      </c>
      <c r="E66" s="32"/>
      <c r="F66" s="32"/>
      <c r="G66" s="32"/>
      <c r="H66" s="32"/>
      <c r="I66" s="26"/>
      <c r="J66" s="26"/>
      <c r="K66" s="62"/>
      <c r="L66" s="62"/>
      <c r="M66" s="62"/>
      <c r="N66" s="63"/>
    </row>
    <row r="67" customFormat="false" ht="16.5" hidden="false" customHeight="true" outlineLevel="0" collapsed="false">
      <c r="A67" s="23"/>
      <c r="C67" s="40" t="n">
        <v>726</v>
      </c>
      <c r="D67" s="24" t="str">
        <f aca="false">'[4]7'!$B$21</f>
        <v>БЛИНЫ С ПОВИДЛОМ</v>
      </c>
      <c r="E67" s="24"/>
      <c r="F67" s="24"/>
      <c r="G67" s="24"/>
      <c r="H67" s="24"/>
      <c r="I67" s="20" t="s">
        <v>22</v>
      </c>
      <c r="J67" s="21" t="n">
        <f aca="false">'[4]7'!$BK$21</f>
        <v>8.46213</v>
      </c>
      <c r="K67" s="25" t="n">
        <v>222</v>
      </c>
      <c r="L67" s="25" t="n">
        <v>6.7</v>
      </c>
      <c r="M67" s="25" t="n">
        <v>7.6</v>
      </c>
      <c r="N67" s="25" t="n">
        <v>32.6</v>
      </c>
    </row>
    <row r="68" customFormat="false" ht="13.5" hidden="false" customHeight="true" outlineLevel="0" collapsed="false">
      <c r="A68" s="23"/>
      <c r="C68" s="40"/>
      <c r="D68" s="24" t="n">
        <f aca="false">'[4]7'!$B$22</f>
        <v>0</v>
      </c>
      <c r="E68" s="24"/>
      <c r="F68" s="24"/>
      <c r="G68" s="24"/>
      <c r="H68" s="24"/>
      <c r="I68" s="26"/>
      <c r="J68" s="27" t="n">
        <f aca="false">'[4]7'!$BK$22</f>
        <v>0</v>
      </c>
      <c r="K68" s="25" t="n">
        <f aca="false">F68</f>
        <v>0</v>
      </c>
      <c r="L68" s="25" t="n">
        <f aca="false">G68</f>
        <v>0</v>
      </c>
      <c r="M68" s="25" t="n">
        <f aca="false">H68</f>
        <v>0</v>
      </c>
      <c r="N68" s="64" t="n">
        <f aca="false">I68</f>
        <v>0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'[4]7'!$B$23</f>
        <v>ЧАЙ</v>
      </c>
      <c r="E69" s="24"/>
      <c r="F69" s="24"/>
      <c r="G69" s="24"/>
      <c r="H69" s="24"/>
      <c r="I69" s="26" t="n">
        <v>200</v>
      </c>
      <c r="J69" s="27" t="n">
        <f aca="false">'[4]7'!$BK$23</f>
        <v>1.19341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200</v>
      </c>
      <c r="J70" s="29" t="n">
        <f aca="false">SUM(J67:J69)</f>
        <v>9.65554</v>
      </c>
      <c r="K70" s="28" t="n">
        <f aca="false">SUM(K67:K69)</f>
        <v>258</v>
      </c>
      <c r="L70" s="28" t="n">
        <f aca="false">SUM(L67:L69)</f>
        <v>6.9</v>
      </c>
      <c r="M70" s="28" t="n">
        <f aca="false">SUM(M67:M69)</f>
        <v>7.6</v>
      </c>
      <c r="N70" s="28" t="n">
        <f aca="false">SUM(N67:N69)</f>
        <v>41.7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35</v>
      </c>
      <c r="E72" s="32"/>
      <c r="F72" s="32"/>
      <c r="G72" s="32"/>
      <c r="H72" s="32"/>
      <c r="I72" s="20"/>
      <c r="J72" s="21"/>
      <c r="K72" s="25"/>
      <c r="L72" s="25"/>
      <c r="M72" s="25"/>
      <c r="N72" s="25"/>
    </row>
    <row r="73" customFormat="false" ht="13.5" hidden="false" customHeight="false" outlineLevel="0" collapsed="false">
      <c r="A73" s="23"/>
      <c r="C73" s="65" t="s">
        <v>36</v>
      </c>
      <c r="D73" s="24" t="str">
        <f aca="false">'[3]7'!$B$21</f>
        <v>СОЛЕНЫЙ ОГУРЕЦ</v>
      </c>
      <c r="E73" s="24"/>
      <c r="F73" s="24"/>
      <c r="G73" s="24"/>
      <c r="H73" s="24"/>
      <c r="I73" s="26" t="n">
        <v>100</v>
      </c>
      <c r="J73" s="35" t="n">
        <f aca="false">'[3]7'!$BK$21</f>
        <v>0</v>
      </c>
      <c r="K73" s="36" t="n">
        <v>7</v>
      </c>
      <c r="L73" s="36" t="n">
        <v>0.4</v>
      </c>
      <c r="M73" s="36" t="n">
        <v>0.1</v>
      </c>
      <c r="N73" s="36" t="n">
        <v>0.9</v>
      </c>
    </row>
    <row r="74" customFormat="false" ht="15.75" hidden="false" customHeight="true" outlineLevel="0" collapsed="false">
      <c r="A74" s="23"/>
      <c r="C74" s="40" t="s">
        <v>37</v>
      </c>
      <c r="D74" s="24" t="str">
        <f aca="false">'[3]7'!$B$22</f>
        <v>СУП КАРТОФЕЛЬНЫЙ С МАК,ИЗДЕЛИЯМИ</v>
      </c>
      <c r="E74" s="24"/>
      <c r="F74" s="24"/>
      <c r="G74" s="24"/>
      <c r="H74" s="24"/>
      <c r="I74" s="26" t="n">
        <v>250</v>
      </c>
      <c r="J74" s="27" t="n">
        <f aca="false">'[3]7'!$BK$22</f>
        <v>3.144868</v>
      </c>
      <c r="K74" s="25" t="n">
        <v>149</v>
      </c>
      <c r="L74" s="25" t="n">
        <v>5.5</v>
      </c>
      <c r="M74" s="25" t="n">
        <v>4.5</v>
      </c>
      <c r="N74" s="25" t="n">
        <v>20.2</v>
      </c>
    </row>
    <row r="75" customFormat="false" ht="15.75" hidden="false" customHeight="true" outlineLevel="0" collapsed="false">
      <c r="A75" s="23"/>
      <c r="C75" s="40" t="s">
        <v>38</v>
      </c>
      <c r="D75" s="37" t="str">
        <f aca="false">'[3]7'!$B$23</f>
        <v>БИТОЧКИ РЫБНЫЕ</v>
      </c>
      <c r="E75" s="38"/>
      <c r="F75" s="38"/>
      <c r="G75" s="38"/>
      <c r="H75" s="39"/>
      <c r="I75" s="26" t="n">
        <v>100</v>
      </c>
      <c r="J75" s="27" t="n">
        <f aca="false">'[3]7'!$BK$23</f>
        <v>29.905382</v>
      </c>
      <c r="K75" s="25" t="n">
        <v>311</v>
      </c>
      <c r="L75" s="25" t="n">
        <v>28.8</v>
      </c>
      <c r="M75" s="25" t="n">
        <v>14</v>
      </c>
      <c r="N75" s="64" t="n">
        <v>16.6</v>
      </c>
      <c r="O75" s="40"/>
    </row>
    <row r="76" customFormat="false" ht="16.5" hidden="false" customHeight="true" outlineLevel="0" collapsed="false">
      <c r="A76" s="23"/>
      <c r="C76" s="40" t="s">
        <v>39</v>
      </c>
      <c r="D76" s="24" t="str">
        <f aca="false">'[3]7'!$B$24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'[3]7'!$BK$24</f>
        <v>7.4534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'[3]7'!$B$25</f>
        <v>КАКАО</v>
      </c>
      <c r="E77" s="24"/>
      <c r="F77" s="24"/>
      <c r="G77" s="24"/>
      <c r="H77" s="24"/>
      <c r="I77" s="26" t="n">
        <v>200</v>
      </c>
      <c r="J77" s="27" t="n">
        <f aca="false">'[3]7'!$BK$25</f>
        <v>12.1031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'[3]7'!$B$26</f>
        <v>ХЛЕБ</v>
      </c>
      <c r="E78" s="38"/>
      <c r="F78" s="38"/>
      <c r="G78" s="38"/>
      <c r="H78" s="39"/>
      <c r="I78" s="26" t="n">
        <v>50</v>
      </c>
      <c r="J78" s="27" t="n">
        <f aca="false">'[3]7'!$BK$26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'[3]7'!$B$27</f>
        <v>0</v>
      </c>
      <c r="E79" s="38"/>
      <c r="F79" s="38"/>
      <c r="G79" s="38"/>
      <c r="H79" s="39"/>
      <c r="I79" s="40"/>
      <c r="J79" s="27" t="n">
        <f aca="false">'[3]7'!$BK$27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24" t="n">
        <f aca="false">'[5]7'!$B$28</f>
        <v>0</v>
      </c>
      <c r="E80" s="24"/>
      <c r="F80" s="24"/>
      <c r="G80" s="24"/>
      <c r="H80" s="24"/>
      <c r="I80" s="43"/>
      <c r="J80" s="66" t="n">
        <f aca="false">'[6]7'!$BK$28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880</v>
      </c>
      <c r="J81" s="47" t="n">
        <f aca="false">SUM(J73:J80)</f>
        <v>55.19025</v>
      </c>
      <c r="K81" s="22" t="n">
        <f aca="false">SUM(K72:K80)</f>
        <v>826.5</v>
      </c>
      <c r="L81" s="30" t="n">
        <f aca="false">SUM(L72:L80)</f>
        <v>42.79</v>
      </c>
      <c r="M81" s="30" t="n">
        <f aca="false">SUM(M72:M80)</f>
        <v>27.97</v>
      </c>
      <c r="N81" s="30" t="n">
        <f aca="false">SUM(N72:N80)</f>
        <v>92.03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60"/>
      <c r="B94" s="60"/>
      <c r="C94" s="60"/>
      <c r="D94" s="50"/>
      <c r="E94" s="50"/>
      <c r="F94" s="50"/>
      <c r="G94" s="50"/>
      <c r="H94" s="50"/>
      <c r="I94" s="60"/>
      <c r="J94" s="50"/>
      <c r="K94" s="60"/>
      <c r="L94" s="50"/>
      <c r="M94" s="50"/>
      <c r="N94" s="60"/>
    </row>
    <row r="95" customFormat="false" ht="12.75" hidden="false" customHeight="false" outlineLevel="0" collapsed="false">
      <c r="A95" s="60"/>
      <c r="B95" s="60"/>
      <c r="C95" s="60"/>
      <c r="D95" s="60"/>
      <c r="E95" s="60"/>
      <c r="F95" s="60"/>
      <c r="G95" s="60"/>
      <c r="H95" s="60"/>
      <c r="I95" s="50"/>
      <c r="J95" s="60"/>
      <c r="K95" s="60"/>
      <c r="L95" s="60"/>
      <c r="M95" s="60"/>
      <c r="N95" s="50"/>
    </row>
    <row r="96" customFormat="false" ht="12.75" hidden="false" customHeight="false" outlineLevel="0" collapsed="false">
      <c r="A96" s="48"/>
      <c r="B96" s="60"/>
      <c r="C96" s="48"/>
      <c r="D96" s="50"/>
      <c r="E96" s="50"/>
      <c r="F96" s="50"/>
      <c r="G96" s="50"/>
      <c r="H96" s="50"/>
      <c r="I96" s="60"/>
      <c r="J96" s="67"/>
      <c r="K96" s="60"/>
      <c r="L96" s="60"/>
      <c r="M96" s="60"/>
      <c r="N96" s="60"/>
    </row>
    <row r="97" customFormat="false" ht="12.75" hidden="false" customHeight="false" outlineLevel="0" collapsed="false">
      <c r="A97" s="60"/>
      <c r="B97" s="48"/>
      <c r="C97" s="48"/>
      <c r="D97" s="68"/>
      <c r="E97" s="68"/>
      <c r="F97" s="68"/>
      <c r="G97" s="68"/>
      <c r="H97" s="68"/>
      <c r="I97" s="60"/>
      <c r="J97" s="67"/>
      <c r="K97" s="60"/>
      <c r="L97" s="60"/>
      <c r="M97" s="60"/>
      <c r="N97" s="60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0"/>
      <c r="J98" s="67"/>
      <c r="K98" s="60"/>
      <c r="L98" s="60"/>
      <c r="M98" s="60"/>
      <c r="N98" s="60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0"/>
      <c r="J99" s="67"/>
      <c r="K99" s="60"/>
      <c r="L99" s="60"/>
      <c r="M99" s="60"/>
      <c r="N99" s="6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0"/>
      <c r="J100" s="60"/>
      <c r="K100" s="60"/>
      <c r="L100" s="60"/>
      <c r="M100" s="60"/>
      <c r="N100" s="6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0"/>
      <c r="J101" s="60"/>
      <c r="K101" s="60"/>
      <c r="L101" s="60"/>
      <c r="M101" s="60"/>
      <c r="N101" s="6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0"/>
      <c r="J102" s="67"/>
      <c r="K102" s="60"/>
      <c r="L102" s="60"/>
      <c r="M102" s="60"/>
      <c r="N102" s="60"/>
    </row>
    <row r="103" customFormat="false" ht="15.75" hidden="false" customHeight="false" outlineLevel="0" collapsed="false">
      <c r="A103" s="48"/>
      <c r="B103" s="6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0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0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0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0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0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0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0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0"/>
      <c r="J113" s="67"/>
      <c r="K113" s="6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7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2023-03-10T07:19:41Z</dcterms:modified>
  <cp:revision>0</cp:revision>
  <dc:subject/>
  <dc:title/>
</cp:coreProperties>
</file>