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03.23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<sst xmlns="http://schemas.openxmlformats.org/spreadsheetml/2006/main" count="78" uniqueCount="44">
  <si>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</si>
  <si>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</si>
  <si>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</si>
  <si>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</si>
  <si>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</si>
  <si>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</si>
  <si>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</si>
  <si>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</si>
  <si>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</si>
  <si>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</si>
  <si>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</si>
  <si>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</si>
  <si>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</si>
  <si>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</si>
  <si>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</si>
  <si>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</si>
  <si>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</si>
  <si>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</si>
  <si>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</si>
  <si>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</si>
  <si>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</si>
  <si>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</si>
  <si>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</si>
  <si>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</si>
  <si>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</si>
  <si>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</si>
  <si>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</si>
  <si>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</si>
  <si>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</si>
  <si>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</si>
  <si>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</si>
  <si>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</si>
  <si>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</si>
  <si>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2023 год.</t>
  </si>
  <si>
    <t xml:space="preserve">7-11 лет</t>
  </si>
  <si>
    <t xml:space="preserve">73№192</t>
  </si>
  <si>
    <t xml:space="preserve">208№30</t>
  </si>
  <si>
    <t xml:space="preserve">от 12 и старше лет</t>
  </si>
  <si>
    <t xml:space="preserve">56№7.11</t>
  </si>
  <si>
    <t xml:space="preserve">77№58</t>
  </si>
  <si>
    <t xml:space="preserve">187№142(1)</t>
  </si>
  <si>
    <t xml:space="preserve">112№227(2)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</si>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</sst>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>
        <row r="1">
          <cell r="B1">
            <v>2</v>
          </cell>
        </row>
        <row r="21">
          <cell r="B21" t="str">
            <v>ОГУРЕЦ СОЛЕНЫЙ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4.946318</v>
          </cell>
        </row>
        <row r="23">
          <cell r="B23" t="str">
            <v>КНЕЛИ КУРИНЫЕ С МЯСОМ</v>
          </cell>
        </row>
        <row r="23">
          <cell r="BK23">
            <v>35.54924</v>
          </cell>
        </row>
        <row r="24">
          <cell r="B24" t="str">
            <v>МАКАРОНЫ ОТВАРНЫЕ</v>
          </cell>
        </row>
        <row r="24">
          <cell r="BK24">
            <v>9.40634</v>
          </cell>
        </row>
        <row r="25">
          <cell r="B25" t="str">
            <v>КАКАО</v>
          </cell>
        </row>
        <row r="25">
          <cell r="BK25">
            <v>12.1031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КАША МОЛОЧ.ОВСЯНАЯ</v>
          </cell>
        </row>
        <row r="7">
          <cell r="BK7">
            <v>13.940143</v>
          </cell>
        </row>
        <row r="8">
          <cell r="B8" t="str">
            <v>КОМПОТ ИЗ ЯГОД</v>
          </cell>
        </row>
        <row r="8">
          <cell r="BK8">
            <v>2.195652</v>
          </cell>
        </row>
        <row r="9">
          <cell r="B9" t="str">
            <v>БАТОН </v>
          </cell>
        </row>
        <row r="9">
          <cell r="BK9">
            <v>5.94</v>
          </cell>
        </row>
        <row r="21">
          <cell r="B21" t="str">
            <v>КАША МОЛОЧ.ОВСЯНАЯ</v>
          </cell>
        </row>
        <row r="21">
          <cell r="BK21">
            <v>15.3134564</v>
          </cell>
        </row>
        <row r="22">
          <cell r="B22" t="str">
            <v>КОМПОТ ИЗ ЯГОД</v>
          </cell>
        </row>
        <row r="22">
          <cell r="BK22">
            <v>2.195652</v>
          </cell>
        </row>
        <row r="23">
          <cell r="B23" t="str">
            <v>БАТОН </v>
          </cell>
        </row>
        <row r="23">
          <cell r="BK23">
            <v>5.94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67" activeCellId="0" sqref="B6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'[3]2'!$B$1</f>
        <v>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2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59" t="s">
        <v>35</v>
      </c>
      <c r="D62" s="24" t="str">
        <f aca="false">'[4]2'!$B$7</f>
        <v>КАША МОЛОЧ.ОВСЯНАЯ</v>
      </c>
      <c r="E62" s="24"/>
      <c r="F62" s="24"/>
      <c r="G62" s="24"/>
      <c r="H62" s="24"/>
      <c r="I62" s="20" t="n">
        <v>180</v>
      </c>
      <c r="J62" s="21" t="n">
        <f aca="false">'[4]2'!$BK$7</f>
        <v>13.940143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'[4]2'!$B$8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'[4]2'!$BK$8</f>
        <v>2.195652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'[4]2'!$B$9</f>
        <v>БАТОН </v>
      </c>
      <c r="E64" s="24"/>
      <c r="F64" s="24"/>
      <c r="G64" s="24"/>
      <c r="H64" s="24"/>
      <c r="I64" s="26" t="n">
        <v>30</v>
      </c>
      <c r="J64" s="27" t="n">
        <f aca="false">'[4]2'!$BK$9</f>
        <v>5.94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40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22.075795</v>
      </c>
      <c r="K65" s="26" t="n">
        <f aca="false">SUM(K62:K64)</f>
        <v>382.8</v>
      </c>
      <c r="L65" s="26" t="n">
        <f aca="false">SUM(L62:L64)</f>
        <v>9.77</v>
      </c>
      <c r="M65" s="26" t="n">
        <f aca="false">SUM(M62:M64)</f>
        <v>9.5</v>
      </c>
      <c r="N65" s="26" t="n">
        <f aca="false">SUM(N62:N64)</f>
        <v>62.49</v>
      </c>
    </row>
    <row r="66" customFormat="false" ht="13.5" hidden="false" customHeight="true" outlineLevel="0" collapsed="false">
      <c r="A66" s="23"/>
      <c r="C66" s="40"/>
      <c r="D66" s="32" t="s">
        <v>37</v>
      </c>
      <c r="E66" s="32"/>
      <c r="F66" s="32"/>
      <c r="G66" s="32"/>
      <c r="H66" s="32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59" t="s">
        <v>35</v>
      </c>
      <c r="D67" s="24" t="str">
        <f aca="false">'[4]2'!$B$21</f>
        <v>КАША МОЛОЧ.ОВСЯНАЯ</v>
      </c>
      <c r="E67" s="24"/>
      <c r="F67" s="24"/>
      <c r="G67" s="24"/>
      <c r="H67" s="24"/>
      <c r="I67" s="20" t="n">
        <v>200</v>
      </c>
      <c r="J67" s="21" t="n">
        <f aca="false">'[4]2'!$BK$21</f>
        <v>15.3134564</v>
      </c>
      <c r="K67" s="36" t="n">
        <v>265.55</v>
      </c>
      <c r="L67" s="36" t="n">
        <v>8</v>
      </c>
      <c r="M67" s="36" t="n">
        <v>10.1</v>
      </c>
      <c r="N67" s="60" t="n">
        <v>34.22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'[4]2'!$B$22</f>
        <v>КОМПОТ ИЗ ЯГОД</v>
      </c>
      <c r="E68" s="24"/>
      <c r="F68" s="24"/>
      <c r="G68" s="24"/>
      <c r="H68" s="24"/>
      <c r="I68" s="26" t="n">
        <v>200</v>
      </c>
      <c r="J68" s="27" t="n">
        <f aca="false">'[4]2'!$BK$22</f>
        <v>2.195652</v>
      </c>
      <c r="K68" s="25" t="n">
        <v>70</v>
      </c>
      <c r="L68" s="25" t="n">
        <v>0.2</v>
      </c>
      <c r="M68" s="25" t="n">
        <v>0.1</v>
      </c>
      <c r="N68" s="25" t="n">
        <v>17.2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'[4]2'!$B$23</f>
        <v>БАТОН </v>
      </c>
      <c r="E69" s="24"/>
      <c r="F69" s="24"/>
      <c r="G69" s="24"/>
      <c r="H69" s="24"/>
      <c r="I69" s="26" t="n">
        <v>30</v>
      </c>
      <c r="J69" s="27" t="n">
        <f aca="false">'[4]2'!$BK$23</f>
        <v>5.94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40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23.4491084</v>
      </c>
      <c r="K70" s="28" t="n">
        <f aca="false">SUM(K67:K69)</f>
        <v>409.35</v>
      </c>
      <c r="L70" s="28" t="n">
        <f aca="false">SUM(L67:L69)</f>
        <v>10.57</v>
      </c>
      <c r="M70" s="28" t="n">
        <f aca="false">SUM(M67:M69)</f>
        <v>10.5</v>
      </c>
      <c r="N70" s="28" t="n">
        <f aca="false">SUM(N67:N69)</f>
        <v>65.91</v>
      </c>
    </row>
    <row r="71" customFormat="false" ht="13.5" hidden="false" customHeight="true" outlineLevel="0" collapsed="false">
      <c r="A71" s="30"/>
      <c r="B71" s="31" t="s">
        <v>24</v>
      </c>
      <c r="C71" s="4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'[3]2'!$B$21</f>
        <v>ОГУРЕЦ СОЛЕНЫЙ</v>
      </c>
      <c r="E73" s="24"/>
      <c r="F73" s="24"/>
      <c r="G73" s="24"/>
      <c r="H73" s="24"/>
      <c r="I73" s="26" t="n">
        <v>50</v>
      </c>
      <c r="J73" s="35" t="n">
        <f aca="false">'[3]2'!$BK$21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'[3]2'!$B$22</f>
        <v>БОРЩС КАРТОФЕЛЕМ И КАПУСТОЙ</v>
      </c>
      <c r="E74" s="24"/>
      <c r="F74" s="24"/>
      <c r="G74" s="24"/>
      <c r="H74" s="24"/>
      <c r="I74" s="26" t="n">
        <v>250</v>
      </c>
      <c r="J74" s="27" t="n">
        <f aca="false">'[3]2'!$BK$22</f>
        <v>4.946318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'[3]2'!$B$23</f>
        <v>КНЕЛИ КУРИНЫЕ С МЯСОМ</v>
      </c>
      <c r="E75" s="38"/>
      <c r="F75" s="38"/>
      <c r="G75" s="38"/>
      <c r="H75" s="39"/>
      <c r="I75" s="26" t="n">
        <v>100</v>
      </c>
      <c r="J75" s="27" t="n">
        <f aca="false">'[3]2'!$BK$23</f>
        <v>35.54924</v>
      </c>
      <c r="K75" s="25" t="n">
        <v>378</v>
      </c>
      <c r="L75" s="25" t="n">
        <v>20.6</v>
      </c>
      <c r="M75" s="25" t="n">
        <v>29.4</v>
      </c>
      <c r="N75" s="61" t="n">
        <v>7.3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'[3]2'!$B$24</f>
        <v>МАКАРОНЫ ОТВАРНЫЕ</v>
      </c>
      <c r="E76" s="24"/>
      <c r="F76" s="24"/>
      <c r="G76" s="24"/>
      <c r="H76" s="24"/>
      <c r="I76" s="26" t="n">
        <v>180</v>
      </c>
      <c r="J76" s="27" t="n">
        <f aca="false">'[3]2'!$BK$24</f>
        <v>9.40634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'[3]2'!$B$25</f>
        <v>КАКАО</v>
      </c>
      <c r="E77" s="24"/>
      <c r="F77" s="24"/>
      <c r="G77" s="24"/>
      <c r="H77" s="24"/>
      <c r="I77" s="26" t="n">
        <v>200</v>
      </c>
      <c r="J77" s="27" t="n">
        <f aca="false">'[3]2'!$BK$25</f>
        <v>12.1031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'[3]2'!$B$26</f>
        <v>ХЛЕБ</v>
      </c>
      <c r="E78" s="38"/>
      <c r="F78" s="38"/>
      <c r="G78" s="38"/>
      <c r="H78" s="39"/>
      <c r="I78" s="26" t="n">
        <v>50</v>
      </c>
      <c r="J78" s="27" t="n">
        <f aca="false">'[3]2'!$BK$26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'[3]1'!$B$27</f>
        <v>0</v>
      </c>
      <c r="E79" s="38"/>
      <c r="F79" s="38"/>
      <c r="G79" s="38"/>
      <c r="H79" s="39"/>
      <c r="I79" s="40"/>
      <c r="J79" s="27" t="n">
        <f aca="false">'[5]11'!$BK$27</f>
        <v>0</v>
      </c>
      <c r="K79" s="44"/>
      <c r="L79" s="44"/>
      <c r="M79" s="44"/>
      <c r="N79" s="44"/>
    </row>
    <row r="80" customFormat="false" ht="15.75" hidden="true" customHeight="true" outlineLevel="0" collapsed="false">
      <c r="A80" s="23"/>
      <c r="C80" s="23"/>
      <c r="D80" s="62" t="n">
        <f aca="false">'[3]1'!$B$27</f>
        <v>0</v>
      </c>
      <c r="E80" s="62"/>
      <c r="F80" s="62"/>
      <c r="G80" s="62"/>
      <c r="H80" s="62"/>
      <c r="I80" s="43"/>
      <c r="J80" s="63" t="n">
        <f aca="false">'[3]1'!$BK$27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830</v>
      </c>
      <c r="J81" s="47" t="n">
        <f aca="false">SUM(J73:J80)</f>
        <v>64.588498</v>
      </c>
      <c r="K81" s="22" t="n">
        <f aca="false">SUM(K72:K80)</f>
        <v>920.5</v>
      </c>
      <c r="L81" s="30" t="n">
        <f aca="false">SUM(L72:L80)</f>
        <v>33.9</v>
      </c>
      <c r="M81" s="30" t="n">
        <f aca="false">SUM(M72:M80)</f>
        <v>43</v>
      </c>
      <c r="N81" s="30" t="n">
        <f aca="false">SUM(N72:N80)</f>
        <v>91.3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D85" s="50" t="s">
        <v>31</v>
      </c>
      <c r="E85" s="50"/>
      <c r="F85" s="50"/>
      <c r="G85" s="50"/>
      <c r="H85" s="50"/>
    </row>
    <row r="86" s="48" customFormat="true" ht="16.5" hidden="false" customHeight="true" outlineLevel="0" collapsed="false">
      <c r="A86" s="0"/>
      <c r="B86" s="0"/>
      <c r="C86" s="0"/>
      <c r="D86" s="50"/>
      <c r="E86" s="50"/>
      <c r="F86" s="50"/>
      <c r="G86" s="50"/>
      <c r="H86" s="5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4"/>
      <c r="B94" s="64"/>
      <c r="C94" s="64"/>
      <c r="D94" s="50"/>
      <c r="E94" s="50"/>
      <c r="F94" s="50"/>
      <c r="G94" s="50"/>
      <c r="H94" s="50"/>
      <c r="I94" s="64"/>
      <c r="J94" s="50"/>
      <c r="K94" s="64"/>
      <c r="L94" s="50"/>
      <c r="M94" s="50"/>
      <c r="N94" s="64"/>
    </row>
    <row r="95" customFormat="false" ht="12.75" hidden="false" customHeight="false" outlineLevel="0" collapsed="false">
      <c r="A95" s="64"/>
      <c r="B95" s="64"/>
      <c r="C95" s="64"/>
      <c r="D95" s="64"/>
      <c r="E95" s="64"/>
      <c r="F95" s="64"/>
      <c r="G95" s="64"/>
      <c r="H95" s="64"/>
      <c r="I95" s="50"/>
      <c r="J95" s="64"/>
      <c r="K95" s="64"/>
      <c r="L95" s="64"/>
      <c r="M95" s="64"/>
      <c r="N95" s="50"/>
    </row>
    <row r="96" customFormat="false" ht="12.75" hidden="false" customHeight="false" outlineLevel="0" collapsed="false">
      <c r="A96" s="48"/>
      <c r="B96" s="64"/>
      <c r="C96" s="48"/>
      <c r="D96" s="50"/>
      <c r="E96" s="50"/>
      <c r="F96" s="50"/>
      <c r="G96" s="50"/>
      <c r="H96" s="50"/>
      <c r="I96" s="64"/>
      <c r="J96" s="65"/>
      <c r="K96" s="64"/>
      <c r="L96" s="64"/>
      <c r="M96" s="64"/>
      <c r="N96" s="64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7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2023-03-02T07:24:16Z</dcterms:modified>
  <cp:revision>0</cp:revision>
  <dc:subject/>
  <dc:title/>
</cp:coreProperties>
</file>