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1.03.23." sheetId="1" state="visible" r:id="rId2"/>
  </sheets>
  <externalReferences>
    <externalReference r:id="rId3"/>
    <externalReference r:id="rId4"/>
    <externalReference r:id="rId5"/>
    <externalReference r:id="rId6"/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<sst xmlns="http://schemas.openxmlformats.org/spreadsheetml/2006/main" count="75" uniqueCount="42">
  <si>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</si>
  <si>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</si>
  <si>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</si>
  <si>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</si>
  <si>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</si>
  <si>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</si>
  <si>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</si>
  <si>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</si>
  <si>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</si>
  <si>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</si>
  <si>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</si>
  <si>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</si>
  <si>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</si>
  <si>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</si>
  <si>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</si>
  <si>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</si>
  <si>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</si>
  <si>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</si>
  <si>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</si>
  <si>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</si>
  <si>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</si>
  <si>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</si>
  <si>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</si>
  <si>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</si>
  <si>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</si>
  <si>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</si>
  <si>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</si>
  <si>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</si>
  <si>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</si>
  <si>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</si>
  <si>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</si>
  <si>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</si>
  <si>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март</t>
  </si>
  <si>
    <t xml:space="preserve">2023 год.</t>
  </si>
  <si>
    <t xml:space="preserve">7-11 лет</t>
  </si>
  <si>
    <t xml:space="preserve">221№324</t>
  </si>
  <si>
    <t xml:space="preserve">от 12 и старше лет</t>
  </si>
  <si>
    <t xml:space="preserve">83№63(1)</t>
  </si>
  <si>
    <t xml:space="preserve">179№134(1)</t>
  </si>
  <si>
    <t xml:space="preserve">12№148(2)</t>
  </si>
  <si>
    <t xml:space="preserve">201№304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</si>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</sst>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5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4;&#1072;&#1088;&#109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4;&#1077;&#1085;&#1102;%20&#1076;&#1085;&#1103;,&#1087;&#1077;&#1088;&#1089;&#1087;&#1077;&#1082;&#1090;&#1080;&#1074;&#1085;&#1086;&#1077;%20&#1084;&#1077;&#1085;&#1102;,&#1090;&#1077;&#1093;&#1085;&#1086;&#1083;&#1086;&#1075;&#1080;&#1095;&#1077;&#1089;&#1082;&#1080;&#1077;%20&#1082;&#1072;&#1088;&#1090;&#1099;/2019%20&#1075;&#1086;&#1076;%20&#1084;&#1077;&#1085;&#1102;%20&#1096;&#1082;&#1086;&#1083;&#1072;/&#1103;&#1085;&#1074;&#1072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1</v>
          </cell>
        </row>
        <row r="21">
          <cell r="B21" t="str">
            <v>СУП КАТРТОФЕЛЬНЫЙ С РИСОВОЙ КРУПОЙ</v>
          </cell>
        </row>
        <row r="21">
          <cell r="BK21">
            <v>2.835118</v>
          </cell>
        </row>
        <row r="22">
          <cell r="B22" t="str">
            <v>ФРИКАДЕЛЬКИ ИЗ МЯСА ПТИЦЫ</v>
          </cell>
        </row>
        <row r="22">
          <cell r="BK22">
            <v>46.705456</v>
          </cell>
        </row>
        <row r="23">
          <cell r="B23" t="str">
            <v>КАПУСТА ТУШЕНАЯ</v>
          </cell>
        </row>
        <row r="23">
          <cell r="BK23">
            <v>9.7965104</v>
          </cell>
        </row>
        <row r="24">
          <cell r="B24" t="str">
            <v>КОФЕЙНЫЙ НАПИТОК</v>
          </cell>
        </row>
        <row r="24">
          <cell r="BK24">
            <v>1.7027</v>
          </cell>
        </row>
        <row r="25">
          <cell r="B25" t="str">
            <v>ХЛЕБ</v>
          </cell>
        </row>
        <row r="25">
          <cell r="BK25">
            <v>2.5835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7">
          <cell r="B7" t="str">
            <v>СУП МОЛОЧНЫЙС МАКАР,ИЗД,</v>
          </cell>
        </row>
        <row r="7">
          <cell r="BK7">
            <v>13.255706</v>
          </cell>
        </row>
        <row r="8">
          <cell r="B8" t="str">
            <v>КИСЕЛЬ</v>
          </cell>
        </row>
        <row r="8">
          <cell r="BK8">
            <v>3.62484</v>
          </cell>
        </row>
        <row r="9">
          <cell r="B9" t="str">
            <v>БАТОН</v>
          </cell>
        </row>
        <row r="9">
          <cell r="BK9">
            <v>5.94</v>
          </cell>
        </row>
        <row r="21">
          <cell r="B21" t="str">
            <v>СУП МОЛОЧНЫЙС МАКАР,ИЗД,</v>
          </cell>
        </row>
        <row r="21">
          <cell r="BK21">
            <v>13.255706</v>
          </cell>
        </row>
        <row r="22">
          <cell r="B22" t="str">
            <v>КИСЕЛЬ</v>
          </cell>
        </row>
        <row r="22">
          <cell r="BK22">
            <v>3.62484</v>
          </cell>
        </row>
        <row r="23">
          <cell r="B23" t="str">
            <v>БАТОН</v>
          </cell>
        </row>
        <row r="23">
          <cell r="BK23">
            <v>5.94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4 (2)"/>
      <sheetName val="сводная ведомость (2)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7">
          <cell r="BK2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D96" activeCellId="0" sqref="D96:H96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A52" s="48"/>
      <c r="B52" s="48"/>
      <c r="C52" s="48"/>
      <c r="D52" s="50"/>
      <c r="E52" s="50"/>
      <c r="F52" s="50"/>
      <c r="G52" s="50"/>
      <c r="H52" s="50"/>
      <c r="I52" s="48"/>
      <c r="J52" s="48"/>
      <c r="K52" s="48"/>
      <c r="L52" s="48"/>
      <c r="M52" s="48"/>
      <c r="N52" s="48"/>
    </row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'[3]1'!$B$1</f>
        <v>1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0" t="n">
        <v>1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fals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true" outlineLevel="0" collapsed="false">
      <c r="A62" s="18"/>
      <c r="B62" s="4" t="s">
        <v>20</v>
      </c>
      <c r="C62" s="18"/>
      <c r="D62" s="19" t="s">
        <v>34</v>
      </c>
      <c r="E62" s="19"/>
      <c r="F62" s="19"/>
      <c r="G62" s="19"/>
      <c r="H62" s="19"/>
      <c r="I62" s="20"/>
      <c r="J62" s="21"/>
      <c r="K62" s="22"/>
      <c r="L62" s="22"/>
      <c r="M62" s="22"/>
      <c r="N62" s="22"/>
    </row>
    <row r="63" customFormat="false" ht="13.5" hidden="false" customHeight="true" outlineLevel="0" collapsed="false">
      <c r="A63" s="17" t="s">
        <v>21</v>
      </c>
      <c r="C63" s="59" t="n">
        <v>93</v>
      </c>
      <c r="D63" s="24" t="str">
        <f aca="false">'[4]1'!$B$7</f>
        <v>СУП МОЛОЧНЫЙС МАКАР,ИЗД,</v>
      </c>
      <c r="E63" s="24"/>
      <c r="F63" s="24"/>
      <c r="G63" s="24"/>
      <c r="H63" s="24"/>
      <c r="I63" s="20" t="n">
        <v>200</v>
      </c>
      <c r="J63" s="21" t="n">
        <f aca="false">'[4]1'!$BK$7</f>
        <v>13.255706</v>
      </c>
      <c r="K63" s="36" t="n">
        <v>147.6</v>
      </c>
      <c r="L63" s="36" t="n">
        <v>6.05</v>
      </c>
      <c r="M63" s="36" t="n">
        <v>5.6</v>
      </c>
      <c r="N63" s="36" t="n">
        <v>18.25</v>
      </c>
    </row>
    <row r="64" customFormat="false" ht="13.5" hidden="false" customHeight="true" outlineLevel="0" collapsed="false">
      <c r="A64" s="23"/>
      <c r="C64" s="40" t="s">
        <v>35</v>
      </c>
      <c r="D64" s="24" t="str">
        <f aca="false">'[4]1'!$B$8</f>
        <v>КИСЕЛЬ</v>
      </c>
      <c r="E64" s="24"/>
      <c r="F64" s="24"/>
      <c r="G64" s="24"/>
      <c r="H64" s="24"/>
      <c r="I64" s="26" t="n">
        <v>200</v>
      </c>
      <c r="J64" s="27" t="n">
        <f aca="false">'[4]1'!$BK$8</f>
        <v>3.62484</v>
      </c>
      <c r="K64" s="25" t="n">
        <v>76</v>
      </c>
      <c r="L64" s="25" t="n">
        <v>0</v>
      </c>
      <c r="M64" s="25" t="n">
        <v>0</v>
      </c>
      <c r="N64" s="25" t="n">
        <v>20</v>
      </c>
    </row>
    <row r="65" customFormat="false" ht="13.5" hidden="false" customHeight="true" outlineLevel="0" collapsed="false">
      <c r="A65" s="23"/>
      <c r="C65" s="23" t="n">
        <v>366</v>
      </c>
      <c r="D65" s="24" t="str">
        <f aca="false">'[4]1'!$B$9</f>
        <v>БАТОН</v>
      </c>
      <c r="E65" s="24"/>
      <c r="F65" s="24"/>
      <c r="G65" s="24"/>
      <c r="H65" s="24"/>
      <c r="I65" s="26" t="n">
        <v>30</v>
      </c>
      <c r="J65" s="27" t="n">
        <f aca="false">'[4]1'!$BK$9</f>
        <v>5.94</v>
      </c>
      <c r="K65" s="25" t="n">
        <v>73.8</v>
      </c>
      <c r="L65" s="25" t="n">
        <v>2.37</v>
      </c>
      <c r="M65" s="25" t="n">
        <v>0.3</v>
      </c>
      <c r="N65" s="25" t="n">
        <v>14.49</v>
      </c>
    </row>
    <row r="66" customFormat="false" ht="13.5" hidden="false" customHeight="true" outlineLevel="0" collapsed="false">
      <c r="A66" s="23"/>
      <c r="C66" s="23"/>
      <c r="D66" s="24" t="s">
        <v>23</v>
      </c>
      <c r="E66" s="24"/>
      <c r="F66" s="24"/>
      <c r="G66" s="24"/>
      <c r="H66" s="24"/>
      <c r="I66" s="26" t="n">
        <f aca="false">SUM(I63:I65)</f>
        <v>430</v>
      </c>
      <c r="J66" s="27" t="n">
        <f aca="false">SUM(J63:J65)</f>
        <v>22.820546</v>
      </c>
      <c r="K66" s="26" t="n">
        <f aca="false">SUM(K63:K65)</f>
        <v>297.4</v>
      </c>
      <c r="L66" s="26" t="n">
        <f aca="false">SUM(L63:L65)</f>
        <v>8.42</v>
      </c>
      <c r="M66" s="26" t="n">
        <f aca="false">SUM(M63:M65)</f>
        <v>5.9</v>
      </c>
      <c r="N66" s="26" t="n">
        <f aca="false">SUM(N63:N65)</f>
        <v>52.74</v>
      </c>
    </row>
    <row r="67" customFormat="false" ht="16.5" hidden="false" customHeight="true" outlineLevel="0" collapsed="false">
      <c r="A67" s="23"/>
      <c r="C67" s="23"/>
      <c r="D67" s="32" t="s">
        <v>36</v>
      </c>
      <c r="E67" s="32"/>
      <c r="F67" s="32"/>
      <c r="G67" s="32"/>
      <c r="H67" s="32"/>
      <c r="I67" s="26"/>
      <c r="J67" s="26"/>
      <c r="K67" s="26"/>
      <c r="L67" s="26"/>
      <c r="M67" s="26"/>
      <c r="N67" s="26"/>
    </row>
    <row r="68" customFormat="false" ht="13.5" hidden="false" customHeight="true" outlineLevel="0" collapsed="false">
      <c r="A68" s="23"/>
      <c r="C68" s="59" t="n">
        <v>93</v>
      </c>
      <c r="D68" s="24" t="str">
        <f aca="false">'[4]1'!$B$21</f>
        <v>СУП МОЛОЧНЫЙС МАКАР,ИЗД,</v>
      </c>
      <c r="E68" s="24"/>
      <c r="F68" s="24"/>
      <c r="G68" s="24"/>
      <c r="H68" s="24"/>
      <c r="I68" s="20" t="n">
        <v>200</v>
      </c>
      <c r="J68" s="21" t="n">
        <f aca="false">'[4]1'!$BK$21</f>
        <v>13.255706</v>
      </c>
      <c r="K68" s="36" t="n">
        <v>147.6</v>
      </c>
      <c r="L68" s="36" t="n">
        <v>6.05</v>
      </c>
      <c r="M68" s="36" t="n">
        <v>5.6</v>
      </c>
      <c r="N68" s="36" t="n">
        <v>18.25</v>
      </c>
    </row>
    <row r="69" customFormat="false" ht="16.5" hidden="false" customHeight="true" outlineLevel="0" collapsed="false">
      <c r="A69" s="23"/>
      <c r="C69" s="40" t="s">
        <v>35</v>
      </c>
      <c r="D69" s="24" t="str">
        <f aca="false">'[4]1'!$B$22</f>
        <v>КИСЕЛЬ</v>
      </c>
      <c r="E69" s="24"/>
      <c r="F69" s="24"/>
      <c r="G69" s="24"/>
      <c r="H69" s="24"/>
      <c r="I69" s="26" t="n">
        <v>200</v>
      </c>
      <c r="J69" s="27" t="n">
        <f aca="false">'[4]1'!$BK$22</f>
        <v>3.62484</v>
      </c>
      <c r="K69" s="25" t="n">
        <v>76</v>
      </c>
      <c r="L69" s="25" t="n">
        <v>0</v>
      </c>
      <c r="M69" s="25" t="n">
        <v>0</v>
      </c>
      <c r="N69" s="25" t="n">
        <v>20</v>
      </c>
    </row>
    <row r="70" customFormat="false" ht="16.5" hidden="false" customHeight="true" outlineLevel="0" collapsed="false">
      <c r="A70" s="23"/>
      <c r="C70" s="23" t="n">
        <v>366</v>
      </c>
      <c r="D70" s="24" t="str">
        <f aca="false">'[4]1'!$B$23</f>
        <v>БАТОН</v>
      </c>
      <c r="E70" s="24"/>
      <c r="F70" s="24"/>
      <c r="G70" s="24"/>
      <c r="H70" s="24"/>
      <c r="I70" s="26" t="n">
        <v>30</v>
      </c>
      <c r="J70" s="27" t="n">
        <f aca="false">'[4]1'!$BK$23</f>
        <v>5.94</v>
      </c>
      <c r="K70" s="25" t="n">
        <v>73.8</v>
      </c>
      <c r="L70" s="25" t="n">
        <v>2.37</v>
      </c>
      <c r="M70" s="25" t="n">
        <v>0.3</v>
      </c>
      <c r="N70" s="25" t="n">
        <v>14.49</v>
      </c>
    </row>
    <row r="71" customFormat="false" ht="13.5" hidden="false" customHeight="true" outlineLevel="0" collapsed="false">
      <c r="A71" s="23"/>
      <c r="C71" s="23"/>
      <c r="D71" s="19" t="s">
        <v>23</v>
      </c>
      <c r="E71" s="19"/>
      <c r="F71" s="19"/>
      <c r="G71" s="19"/>
      <c r="H71" s="19"/>
      <c r="I71" s="28" t="n">
        <f aca="false">SUM(I68:I70)</f>
        <v>430</v>
      </c>
      <c r="J71" s="29" t="n">
        <f aca="false">SUM(J68:J70)</f>
        <v>22.820546</v>
      </c>
      <c r="K71" s="28" t="n">
        <f aca="false">SUM(K68:K70)</f>
        <v>297.4</v>
      </c>
      <c r="L71" s="28" t="n">
        <f aca="false">SUM(L68:L70)</f>
        <v>8.42</v>
      </c>
      <c r="M71" s="28" t="n">
        <f aca="false">SUM(M68:M70)</f>
        <v>5.9</v>
      </c>
      <c r="N71" s="28" t="n">
        <f aca="false">SUM(N68:N70)</f>
        <v>52.74</v>
      </c>
    </row>
    <row r="72" customFormat="false" ht="13.5" hidden="false" customHeight="true" outlineLevel="0" collapsed="false">
      <c r="A72" s="30"/>
      <c r="B72" s="31" t="s">
        <v>24</v>
      </c>
      <c r="C72" s="30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23" t="s">
        <v>25</v>
      </c>
      <c r="C73" s="23"/>
      <c r="D73" s="32" t="s">
        <v>36</v>
      </c>
      <c r="E73" s="32"/>
      <c r="F73" s="32"/>
      <c r="G73" s="32"/>
      <c r="H73" s="32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C74" s="40" t="s">
        <v>37</v>
      </c>
      <c r="D74" s="24" t="str">
        <f aca="false">'[3]1'!$B$21</f>
        <v>СУП КАТРТОФЕЛЬНЫЙ С РИСОВОЙ КРУПОЙ</v>
      </c>
      <c r="E74" s="24"/>
      <c r="F74" s="24"/>
      <c r="G74" s="24"/>
      <c r="H74" s="24"/>
      <c r="I74" s="26" t="n">
        <v>250</v>
      </c>
      <c r="J74" s="35" t="n">
        <f aca="false">'[3]1'!$BK$21</f>
        <v>2.835118</v>
      </c>
      <c r="K74" s="25" t="n">
        <v>113</v>
      </c>
      <c r="L74" s="25" t="n">
        <v>2.6</v>
      </c>
      <c r="M74" s="25" t="n">
        <v>2.1</v>
      </c>
      <c r="N74" s="25" t="n">
        <v>19.3</v>
      </c>
    </row>
    <row r="75" customFormat="false" ht="15.75" hidden="false" customHeight="true" outlineLevel="0" collapsed="false">
      <c r="A75" s="23"/>
      <c r="C75" s="40" t="s">
        <v>38</v>
      </c>
      <c r="D75" s="24" t="str">
        <f aca="false">'[3]1'!$B$22</f>
        <v>ФРИКАДЕЛЬКИ ИЗ МЯСА ПТИЦЫ</v>
      </c>
      <c r="E75" s="24"/>
      <c r="F75" s="24"/>
      <c r="G75" s="24"/>
      <c r="H75" s="24"/>
      <c r="I75" s="26" t="n">
        <v>100</v>
      </c>
      <c r="J75" s="27" t="n">
        <f aca="false">'[3]1'!$BK$22</f>
        <v>46.705456</v>
      </c>
      <c r="K75" s="25" t="n">
        <v>220</v>
      </c>
      <c r="L75" s="25" t="n">
        <v>14.6</v>
      </c>
      <c r="M75" s="25" t="n">
        <v>14.5</v>
      </c>
      <c r="N75" s="60" t="n">
        <v>7.4</v>
      </c>
    </row>
    <row r="76" customFormat="false" ht="16.5" hidden="false" customHeight="true" outlineLevel="0" collapsed="false">
      <c r="A76" s="23"/>
      <c r="C76" s="40" t="s">
        <v>39</v>
      </c>
      <c r="D76" s="37" t="str">
        <f aca="false">'[3]1'!$B$23</f>
        <v>КАПУСТА ТУШЕНАЯ</v>
      </c>
      <c r="E76" s="38"/>
      <c r="F76" s="38"/>
      <c r="G76" s="38"/>
      <c r="H76" s="39"/>
      <c r="I76" s="26" t="n">
        <v>200</v>
      </c>
      <c r="J76" s="27" t="n">
        <f aca="false">'[3]1'!$BK$23</f>
        <v>9.7965104</v>
      </c>
      <c r="K76" s="25" t="n">
        <v>142</v>
      </c>
      <c r="L76" s="25" t="n">
        <v>4.05</v>
      </c>
      <c r="M76" s="25" t="n">
        <v>5.76</v>
      </c>
      <c r="N76" s="60" t="n">
        <v>16.56</v>
      </c>
    </row>
    <row r="77" customFormat="false" ht="16.5" hidden="false" customHeight="true" outlineLevel="0" collapsed="false">
      <c r="A77" s="23"/>
      <c r="C77" s="40" t="s">
        <v>40</v>
      </c>
      <c r="D77" s="24" t="str">
        <f aca="false">'[3]1'!$B$24</f>
        <v>КОФЕЙНЫЙ НАПИТОК</v>
      </c>
      <c r="E77" s="24"/>
      <c r="F77" s="24"/>
      <c r="G77" s="24"/>
      <c r="H77" s="24"/>
      <c r="I77" s="26" t="n">
        <v>200</v>
      </c>
      <c r="J77" s="27" t="n">
        <f aca="false">'[3]1'!$BK$24</f>
        <v>1.7027</v>
      </c>
      <c r="K77" s="25" t="n">
        <v>94</v>
      </c>
      <c r="L77" s="25" t="n">
        <v>2.9</v>
      </c>
      <c r="M77" s="25" t="n">
        <v>2.8</v>
      </c>
      <c r="N77" s="25" t="n">
        <v>18.5</v>
      </c>
    </row>
    <row r="78" customFormat="false" ht="15.75" hidden="false" customHeight="true" outlineLevel="0" collapsed="false">
      <c r="A78" s="23"/>
      <c r="C78" s="40" t="s">
        <v>41</v>
      </c>
      <c r="D78" s="24" t="str">
        <f aca="false">'[3]1'!$B$25</f>
        <v>ХЛЕБ</v>
      </c>
      <c r="E78" s="24"/>
      <c r="F78" s="24"/>
      <c r="G78" s="24"/>
      <c r="H78" s="24"/>
      <c r="I78" s="26" t="n">
        <v>50</v>
      </c>
      <c r="J78" s="27" t="n">
        <f aca="false">'[3]1'!$BK$25</f>
        <v>2.5835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true" customHeight="true" outlineLevel="0" collapsed="false">
      <c r="A79" s="23"/>
      <c r="C79" s="40"/>
      <c r="D79" s="37" t="n">
        <f aca="false">'[3]1'!$B$26</f>
        <v>0</v>
      </c>
      <c r="E79" s="38"/>
      <c r="F79" s="38"/>
      <c r="G79" s="38"/>
      <c r="H79" s="39"/>
      <c r="I79" s="26"/>
      <c r="J79" s="27" t="n">
        <f aca="false">'[3]1'!$BK$26</f>
        <v>0</v>
      </c>
      <c r="K79" s="25"/>
      <c r="L79" s="25"/>
      <c r="M79" s="25"/>
      <c r="N79" s="25"/>
    </row>
    <row r="80" customFormat="false" ht="15.75" hidden="true" customHeight="true" outlineLevel="0" collapsed="false">
      <c r="A80" s="23"/>
      <c r="C80" s="23"/>
      <c r="D80" s="37" t="n">
        <f aca="false">'[5]11'!$B$27</f>
        <v>0</v>
      </c>
      <c r="E80" s="38"/>
      <c r="F80" s="38"/>
      <c r="G80" s="38"/>
      <c r="H80" s="39"/>
      <c r="I80" s="40"/>
      <c r="J80" s="27" t="n">
        <f aca="false">'[5]11'!$BK$27</f>
        <v>0</v>
      </c>
      <c r="K80" s="44"/>
      <c r="L80" s="44"/>
      <c r="M80" s="44"/>
      <c r="N80" s="44"/>
    </row>
    <row r="81" customFormat="false" ht="16.5" hidden="true" customHeight="true" outlineLevel="0" collapsed="false">
      <c r="A81" s="23"/>
      <c r="C81" s="23"/>
      <c r="D81" s="61" t="n">
        <f aca="false">'[3]1'!$B$27</f>
        <v>0</v>
      </c>
      <c r="E81" s="61"/>
      <c r="F81" s="61"/>
      <c r="G81" s="61"/>
      <c r="H81" s="61"/>
      <c r="I81" s="43"/>
      <c r="J81" s="62" t="n">
        <f aca="false">'[3]1'!$BK$27</f>
        <v>0</v>
      </c>
      <c r="K81" s="43"/>
      <c r="L81" s="43"/>
      <c r="M81" s="43"/>
      <c r="N81" s="43"/>
    </row>
    <row r="82" customFormat="false" ht="16.5" hidden="false" customHeight="true" outlineLevel="0" collapsed="false">
      <c r="A82" s="45"/>
      <c r="B82" s="46"/>
      <c r="C82" s="45"/>
      <c r="D82" s="19" t="s">
        <v>23</v>
      </c>
      <c r="E82" s="19"/>
      <c r="F82" s="19"/>
      <c r="G82" s="19"/>
      <c r="H82" s="19"/>
      <c r="I82" s="22" t="n">
        <f aca="false">SUM(I74:I81)</f>
        <v>800</v>
      </c>
      <c r="J82" s="47" t="n">
        <f aca="false">SUM(J74:J81)</f>
        <v>63.6232844</v>
      </c>
      <c r="K82" s="22" t="n">
        <f aca="false">SUM(K73:K81)</f>
        <v>665.5</v>
      </c>
      <c r="L82" s="30" t="n">
        <f aca="false">SUM(L73:L81)</f>
        <v>25.25</v>
      </c>
      <c r="M82" s="30" t="n">
        <f aca="false">SUM(M73:M81)</f>
        <v>25.76</v>
      </c>
      <c r="N82" s="30" t="n">
        <f aca="false">SUM(N73:N81)</f>
        <v>78.46</v>
      </c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3"/>
      <c r="J83" s="64"/>
      <c r="K83" s="63"/>
      <c r="L83" s="48"/>
      <c r="M83" s="48"/>
      <c r="N83" s="48"/>
    </row>
    <row r="84" customFormat="false" ht="21.7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63"/>
      <c r="J84" s="64"/>
      <c r="K84" s="63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63"/>
      <c r="J85" s="64"/>
      <c r="K85" s="63"/>
      <c r="L85" s="48"/>
      <c r="M85" s="48"/>
      <c r="N85" s="48"/>
    </row>
    <row r="86" s="48" customFormat="true" ht="16.5" hidden="false" customHeight="true" outlineLevel="0" collapsed="false">
      <c r="D86" s="50" t="s">
        <v>30</v>
      </c>
      <c r="E86" s="50"/>
      <c r="F86" s="50"/>
      <c r="G86" s="50"/>
      <c r="H86" s="5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 t="s">
        <v>31</v>
      </c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4" customFormat="false" ht="12.75" hidden="false" customHeight="false" outlineLevel="0" collapsed="false">
      <c r="A94" s="63"/>
      <c r="B94" s="63"/>
      <c r="C94" s="63"/>
      <c r="D94" s="50"/>
      <c r="E94" s="50"/>
      <c r="F94" s="50"/>
      <c r="G94" s="50"/>
      <c r="H94" s="50"/>
      <c r="I94" s="63"/>
      <c r="J94" s="50"/>
      <c r="K94" s="63"/>
      <c r="L94" s="50"/>
      <c r="M94" s="50"/>
      <c r="N94" s="63"/>
    </row>
    <row r="95" customFormat="false" ht="12.75" hidden="false" customHeight="false" outlineLevel="0" collapsed="false">
      <c r="A95" s="63"/>
      <c r="B95" s="63"/>
      <c r="C95" s="63"/>
      <c r="D95" s="63"/>
      <c r="E95" s="63"/>
      <c r="F95" s="63"/>
      <c r="G95" s="63"/>
      <c r="H95" s="63"/>
      <c r="I95" s="50"/>
      <c r="J95" s="63"/>
      <c r="K95" s="63"/>
      <c r="L95" s="63"/>
      <c r="M95" s="63"/>
      <c r="N95" s="50"/>
    </row>
    <row r="96" customFormat="false" ht="12.75" hidden="false" customHeight="false" outlineLevel="0" collapsed="false">
      <c r="A96" s="48"/>
      <c r="B96" s="63"/>
      <c r="C96" s="48"/>
      <c r="D96" s="50"/>
      <c r="E96" s="50"/>
      <c r="F96" s="50"/>
      <c r="G96" s="50"/>
      <c r="H96" s="50"/>
      <c r="I96" s="63"/>
      <c r="J96" s="64"/>
      <c r="K96" s="63"/>
      <c r="L96" s="63"/>
      <c r="M96" s="63"/>
      <c r="N96" s="63"/>
    </row>
    <row r="97" customFormat="false" ht="12.75" hidden="false" customHeight="false" outlineLevel="0" collapsed="false">
      <c r="A97" s="63"/>
      <c r="B97" s="48"/>
      <c r="C97" s="48"/>
      <c r="D97" s="65"/>
      <c r="E97" s="65"/>
      <c r="F97" s="65"/>
      <c r="G97" s="65"/>
      <c r="H97" s="65"/>
      <c r="I97" s="63"/>
      <c r="J97" s="64"/>
      <c r="K97" s="63"/>
      <c r="L97" s="63"/>
      <c r="M97" s="63"/>
      <c r="N97" s="63"/>
    </row>
    <row r="98" customFormat="false" ht="12.75" hidden="false" customHeight="false" outlineLevel="0" collapsed="false">
      <c r="A98" s="48"/>
      <c r="B98" s="48"/>
      <c r="C98" s="48"/>
      <c r="D98" s="65"/>
      <c r="E98" s="65"/>
      <c r="F98" s="65"/>
      <c r="G98" s="65"/>
      <c r="H98" s="65"/>
      <c r="I98" s="63"/>
      <c r="J98" s="64"/>
      <c r="K98" s="63"/>
      <c r="L98" s="63"/>
      <c r="M98" s="63"/>
      <c r="N98" s="63"/>
    </row>
    <row r="99" customFormat="false" ht="12.75" hidden="false" customHeight="false" outlineLevel="0" collapsed="false">
      <c r="A99" s="48"/>
      <c r="B99" s="48"/>
      <c r="C99" s="48"/>
      <c r="D99" s="65"/>
      <c r="E99" s="65"/>
      <c r="F99" s="65"/>
      <c r="G99" s="65"/>
      <c r="H99" s="65"/>
      <c r="I99" s="63"/>
      <c r="J99" s="64"/>
      <c r="K99" s="63"/>
      <c r="L99" s="63"/>
      <c r="M99" s="63"/>
      <c r="N99" s="6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3"/>
      <c r="J100" s="63"/>
      <c r="K100" s="63"/>
      <c r="L100" s="63"/>
      <c r="M100" s="63"/>
      <c r="N100" s="6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3"/>
      <c r="J101" s="63"/>
      <c r="K101" s="63"/>
      <c r="L101" s="63"/>
      <c r="M101" s="63"/>
      <c r="N101" s="6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3"/>
      <c r="J102" s="64"/>
      <c r="K102" s="63"/>
      <c r="L102" s="63"/>
      <c r="M102" s="63"/>
      <c r="N102" s="63"/>
    </row>
    <row r="103" customFormat="false" ht="15.75" hidden="false" customHeight="false" outlineLevel="0" collapsed="false">
      <c r="A103" s="48"/>
      <c r="B103" s="6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5"/>
      <c r="E104" s="65"/>
      <c r="F104" s="65"/>
      <c r="G104" s="65"/>
      <c r="H104" s="65"/>
      <c r="I104" s="63"/>
      <c r="J104" s="64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5"/>
      <c r="E105" s="65"/>
      <c r="F105" s="65"/>
      <c r="G105" s="65"/>
      <c r="H105" s="65"/>
      <c r="I105" s="63"/>
      <c r="J105" s="64"/>
      <c r="K105" s="65"/>
      <c r="L105" s="65"/>
      <c r="M105" s="65"/>
      <c r="N105" s="65"/>
    </row>
    <row r="106" customFormat="false" ht="12.75" hidden="false" customHeight="false" outlineLevel="0" collapsed="false">
      <c r="A106" s="48"/>
      <c r="B106" s="48"/>
      <c r="C106" s="48"/>
      <c r="D106" s="65"/>
      <c r="E106" s="65"/>
      <c r="F106" s="65"/>
      <c r="G106" s="65"/>
      <c r="H106" s="65"/>
      <c r="I106" s="63"/>
      <c r="J106" s="64"/>
      <c r="K106" s="65"/>
      <c r="L106" s="65"/>
      <c r="M106" s="65"/>
      <c r="N106" s="65"/>
    </row>
    <row r="107" customFormat="false" ht="12.75" hidden="false" customHeight="false" outlineLevel="0" collapsed="false">
      <c r="A107" s="48"/>
      <c r="B107" s="48"/>
      <c r="C107" s="48"/>
      <c r="D107" s="65"/>
      <c r="E107" s="65"/>
      <c r="F107" s="65"/>
      <c r="G107" s="65"/>
      <c r="H107" s="65"/>
      <c r="I107" s="63"/>
      <c r="J107" s="64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5"/>
      <c r="E108" s="65"/>
      <c r="F108" s="65"/>
      <c r="G108" s="65"/>
      <c r="H108" s="65"/>
      <c r="I108" s="63"/>
      <c r="J108" s="64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5"/>
      <c r="E109" s="65"/>
      <c r="F109" s="65"/>
      <c r="G109" s="65"/>
      <c r="H109" s="65"/>
      <c r="I109" s="63"/>
      <c r="J109" s="64"/>
      <c r="K109" s="66"/>
      <c r="L109" s="66"/>
      <c r="M109" s="66"/>
      <c r="N109" s="66"/>
    </row>
    <row r="110" customFormat="false" ht="15.75" hidden="true" customHeight="true" outlineLevel="0" collapsed="false">
      <c r="A110" s="48"/>
      <c r="B110" s="48"/>
      <c r="C110" s="48"/>
      <c r="D110" s="65"/>
      <c r="E110" s="65"/>
      <c r="F110" s="65"/>
      <c r="G110" s="65"/>
      <c r="H110" s="65"/>
      <c r="I110" s="63"/>
      <c r="J110" s="64"/>
      <c r="K110" s="67"/>
      <c r="L110" s="67"/>
      <c r="M110" s="67"/>
      <c r="N110" s="65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68"/>
      <c r="L111" s="68"/>
      <c r="M111" s="68"/>
      <c r="N111" s="6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3"/>
      <c r="J113" s="64"/>
      <c r="K113" s="6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3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6:H86"/>
    <mergeCell ref="D87:H87"/>
    <mergeCell ref="D88:H88"/>
    <mergeCell ref="D91:H91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2023-03-02T07:23:28Z</dcterms:modified>
  <cp:revision>0</cp:revision>
  <dc:subject/>
  <dc:title/>
</cp:coreProperties>
</file>