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5.02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<sst xmlns="http://schemas.openxmlformats.org/spreadsheetml/2006/main" count="75" uniqueCount="42">
  <si>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</si>
  <si>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</si>
  <si>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</si>
  <si>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</si>
  <si>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</si>
  <si>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</si>
  <si>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</si>
  <si>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</si>
  <si>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</si>
  <si>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</si>
  <si>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</si>
  <si>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</si>
  <si>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</si>
  <si>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</si>
  <si>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</si>
  <si>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</si>
  <si>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</si>
  <si>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</si>
  <si>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</si>
  <si>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</si>
  <si>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</si>
  <si>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</si>
  <si>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</si>
  <si>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</si>
  <si>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</si>
  <si>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</si>
  <si>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</si>
  <si>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</si>
  <si>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</si>
  <si>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</si>
  <si>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</si>
  <si>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</si>
  <si>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</si>
  <si>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2023 год</t>
  </si>
  <si>
    <t xml:space="preserve">7-11 лет</t>
  </si>
  <si>
    <t xml:space="preserve">221№324</t>
  </si>
  <si>
    <t xml:space="preserve">от 12 и старше лет</t>
  </si>
  <si>
    <t xml:space="preserve">83№63(1)</t>
  </si>
  <si>
    <t xml:space="preserve">179№134(1)</t>
  </si>
  <si>
    <t xml:space="preserve">12№148(2)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</si>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</sst>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3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BK2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">
          <cell r="BK27">
            <v>0</v>
          </cell>
        </row>
      </sheetData>
      <sheetData sheetId="9"/>
      <sheetData sheetId="10">
        <row r="1">
          <cell r="B1">
            <v>15</v>
          </cell>
        </row>
        <row r="21">
          <cell r="B21" t="str">
            <v>СУП КАТРТОФЕЛЬНЫЙ С РИСОВОЙ КРУПОЙ</v>
          </cell>
        </row>
        <row r="21">
          <cell r="BK21">
            <v>2.424704</v>
          </cell>
        </row>
        <row r="22">
          <cell r="B22" t="str">
            <v>ФРИКАДЕЛЬКИ ИЗ МЯСА ПТИЦЫ</v>
          </cell>
        </row>
        <row r="22">
          <cell r="BK22">
            <v>45.453456</v>
          </cell>
        </row>
        <row r="23">
          <cell r="B23" t="str">
            <v>КАПУСТА ТУШЕНАЯ</v>
          </cell>
        </row>
        <row r="23">
          <cell r="BK23">
            <v>9.8957264</v>
          </cell>
        </row>
        <row r="24">
          <cell r="B24" t="str">
            <v>КОФЕЙНЫЙ НАПИТОК</v>
          </cell>
        </row>
        <row r="24">
          <cell r="BK24">
            <v>10.9067</v>
          </cell>
        </row>
        <row r="25">
          <cell r="B25" t="str">
            <v>ХЛЕБ</v>
          </cell>
        </row>
        <row r="25">
          <cell r="BK25">
            <v>2.5835</v>
          </cell>
        </row>
        <row r="26">
          <cell r="BL2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 t="str">
            <v>СУП МОЛОЧНЫЙС МАКАР,ИЗД,</v>
          </cell>
        </row>
        <row r="7">
          <cell r="BK7">
            <v>13.53155</v>
          </cell>
        </row>
        <row r="8">
          <cell r="B8" t="str">
            <v>КИСЕЛЬ</v>
          </cell>
        </row>
        <row r="8">
          <cell r="BK8">
            <v>3.67076</v>
          </cell>
        </row>
        <row r="9">
          <cell r="B9" t="str">
            <v>БАТОН</v>
          </cell>
        </row>
        <row r="9">
          <cell r="BK9">
            <v>2.6574</v>
          </cell>
        </row>
        <row r="21">
          <cell r="B21" t="str">
            <v>СУП МОЛОЧНЫЙС МАКАР,ИЗД,</v>
          </cell>
        </row>
        <row r="21">
          <cell r="BK21">
            <v>13.53155</v>
          </cell>
        </row>
        <row r="22">
          <cell r="B22" t="str">
            <v>КИСЕЛЬ</v>
          </cell>
        </row>
        <row r="22">
          <cell r="BK22">
            <v>3.67076</v>
          </cell>
        </row>
        <row r="23">
          <cell r="B23" t="str">
            <v>БАТОН</v>
          </cell>
        </row>
        <row r="23">
          <cell r="BK23">
            <v>2.6574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70" colorId="64" zoomScale="100" zoomScaleNormal="100" zoomScalePageLayoutView="100" workbookViewId="0">
      <selection pane="topLeft" activeCell="A81" activeCellId="0" sqref="A81:IV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A52" s="48"/>
      <c r="B52" s="48"/>
      <c r="C52" s="48"/>
      <c r="D52" s="50"/>
      <c r="E52" s="50"/>
      <c r="F52" s="50"/>
      <c r="G52" s="50"/>
      <c r="H52" s="50"/>
      <c r="I52" s="48"/>
      <c r="J52" s="48"/>
      <c r="K52" s="48"/>
      <c r="L52" s="48"/>
      <c r="M52" s="48"/>
      <c r="N52" s="48"/>
    </row>
    <row r="53" customFormat="false" ht="16.5" hidden="false" customHeight="true" outlineLevel="0" collapsed="false">
      <c r="A53" s="48"/>
      <c r="B53" s="48"/>
      <c r="C53" s="48"/>
      <c r="D53" s="50"/>
      <c r="E53" s="50"/>
      <c r="F53" s="50"/>
      <c r="G53" s="50"/>
      <c r="H53" s="50"/>
      <c r="I53" s="48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A54" s="48"/>
      <c r="B54" s="48"/>
      <c r="C54" s="48"/>
      <c r="D54" s="54"/>
      <c r="E54" s="54"/>
      <c r="F54" s="54"/>
      <c r="G54" s="54"/>
      <c r="H54" s="54"/>
      <c r="I54" s="48"/>
      <c r="J54" s="59"/>
      <c r="K54" s="59"/>
      <c r="L54" s="59"/>
      <c r="M54" s="59"/>
      <c r="N54" s="59"/>
    </row>
    <row r="55" customFormat="false" ht="12.75" hidden="false" customHeight="false" outlineLevel="0" collapsed="false">
      <c r="J55" s="5" t="s">
        <v>1</v>
      </c>
      <c r="K55" s="5"/>
      <c r="L55" s="5"/>
      <c r="M55" s="5" t="s">
        <v>2</v>
      </c>
      <c r="N55" s="5"/>
    </row>
    <row r="56" customFormat="false" ht="15.75" hidden="false" customHeight="false" outlineLevel="0" collapsed="false">
      <c r="D56" s="6"/>
      <c r="E56" s="6"/>
      <c r="F56" s="4"/>
      <c r="G56" s="6"/>
      <c r="H56" s="4"/>
      <c r="I56" s="7"/>
    </row>
    <row r="57" customFormat="false" ht="18" hidden="false" customHeight="false" outlineLevel="0" collapsed="false">
      <c r="F57" s="1" t="s">
        <v>3</v>
      </c>
      <c r="G57" s="2"/>
      <c r="H57" s="3"/>
      <c r="L57" s="8" t="n">
        <f aca="false">'[4]11'!$B$1</f>
        <v>15</v>
      </c>
      <c r="M57" s="9" t="s">
        <v>32</v>
      </c>
      <c r="N57" s="4" t="s">
        <v>33</v>
      </c>
    </row>
    <row r="59" customFormat="false" ht="15.75" hidden="false" customHeight="false" outlineLevel="0" collapsed="false">
      <c r="E59" s="6" t="s">
        <v>5</v>
      </c>
      <c r="F59" s="4"/>
      <c r="G59" s="6"/>
      <c r="H59" s="4"/>
    </row>
    <row r="60" customFormat="false" ht="18.75" hidden="false" customHeight="false" outlineLevel="0" collapsed="false">
      <c r="A60" s="0" t="n">
        <v>11</v>
      </c>
      <c r="D60" s="1"/>
      <c r="E60" s="1"/>
      <c r="F60" s="1"/>
    </row>
    <row r="61" customFormat="false" ht="12.75" hidden="false" customHeight="false" outlineLevel="0" collapsed="false">
      <c r="A61" s="10" t="s">
        <v>6</v>
      </c>
      <c r="B61" s="10" t="s">
        <v>7</v>
      </c>
      <c r="C61" s="10" t="s">
        <v>8</v>
      </c>
      <c r="D61" s="11" t="s">
        <v>9</v>
      </c>
      <c r="E61" s="11"/>
      <c r="F61" s="11"/>
      <c r="G61" s="11"/>
      <c r="H61" s="11"/>
      <c r="I61" s="10" t="s">
        <v>10</v>
      </c>
      <c r="J61" s="11" t="s">
        <v>11</v>
      </c>
      <c r="K61" s="10" t="s">
        <v>12</v>
      </c>
      <c r="L61" s="11" t="s">
        <v>13</v>
      </c>
      <c r="M61" s="11" t="s">
        <v>14</v>
      </c>
      <c r="N61" s="10" t="s">
        <v>15</v>
      </c>
    </row>
    <row r="62" customFormat="false" ht="13.5" hidden="false" customHeight="false" outlineLevel="0" collapsed="false">
      <c r="A62" s="12" t="s">
        <v>16</v>
      </c>
      <c r="B62" s="12"/>
      <c r="C62" s="12"/>
      <c r="D62" s="13"/>
      <c r="E62" s="14"/>
      <c r="F62" s="14"/>
      <c r="G62" s="14"/>
      <c r="H62" s="15"/>
      <c r="I62" s="16" t="s">
        <v>17</v>
      </c>
      <c r="J62" s="17"/>
      <c r="K62" s="17" t="s">
        <v>18</v>
      </c>
      <c r="L62" s="17"/>
      <c r="M62" s="17"/>
      <c r="N62" s="16" t="s">
        <v>19</v>
      </c>
    </row>
    <row r="63" customFormat="false" ht="13.5" hidden="false" customHeight="false" outlineLevel="0" collapsed="false">
      <c r="A63" s="18"/>
      <c r="B63" s="4" t="s">
        <v>20</v>
      </c>
      <c r="C63" s="18"/>
      <c r="D63" s="19" t="s">
        <v>34</v>
      </c>
      <c r="E63" s="19"/>
      <c r="F63" s="19"/>
      <c r="G63" s="19"/>
      <c r="H63" s="19"/>
      <c r="I63" s="16"/>
      <c r="J63" s="17"/>
      <c r="K63" s="20"/>
      <c r="L63" s="20"/>
      <c r="M63" s="20"/>
      <c r="N63" s="20"/>
    </row>
    <row r="64" customFormat="false" ht="13.5" hidden="false" customHeight="true" outlineLevel="0" collapsed="false">
      <c r="A64" s="17" t="s">
        <v>21</v>
      </c>
      <c r="C64" s="60" t="n">
        <v>93</v>
      </c>
      <c r="D64" s="24" t="str">
        <f aca="false">'[5]11'!$B$7</f>
        <v>СУП МОЛОЧНЫЙС МАКАР,ИЗД,</v>
      </c>
      <c r="E64" s="24"/>
      <c r="F64" s="24"/>
      <c r="G64" s="24"/>
      <c r="H64" s="24"/>
      <c r="I64" s="16" t="n">
        <v>200</v>
      </c>
      <c r="J64" s="21" t="n">
        <f aca="false">'[5]11'!$BK$7</f>
        <v>13.53155</v>
      </c>
      <c r="K64" s="36" t="n">
        <v>147.6</v>
      </c>
      <c r="L64" s="36" t="n">
        <v>6.05</v>
      </c>
      <c r="M64" s="36" t="n">
        <v>5.6</v>
      </c>
      <c r="N64" s="61" t="n">
        <v>36.22</v>
      </c>
    </row>
    <row r="65" customFormat="false" ht="13.5" hidden="false" customHeight="true" outlineLevel="0" collapsed="false">
      <c r="A65" s="23"/>
      <c r="C65" s="40" t="s">
        <v>35</v>
      </c>
      <c r="D65" s="24" t="str">
        <f aca="false">'[5]11'!$B$8</f>
        <v>КИСЕЛЬ</v>
      </c>
      <c r="E65" s="24"/>
      <c r="F65" s="24"/>
      <c r="G65" s="24"/>
      <c r="H65" s="24"/>
      <c r="I65" s="16" t="n">
        <v>200</v>
      </c>
      <c r="J65" s="27" t="n">
        <f aca="false">'[5]11'!$BK$8</f>
        <v>3.67076</v>
      </c>
      <c r="K65" s="25" t="n">
        <v>76</v>
      </c>
      <c r="L65" s="25" t="n">
        <v>0</v>
      </c>
      <c r="M65" s="25" t="n">
        <v>0</v>
      </c>
      <c r="N65" s="25" t="n">
        <v>18.5</v>
      </c>
    </row>
    <row r="66" customFormat="false" ht="13.5" hidden="false" customHeight="true" outlineLevel="0" collapsed="false">
      <c r="A66" s="23"/>
      <c r="C66" s="23" t="n">
        <v>366</v>
      </c>
      <c r="D66" s="62" t="str">
        <f aca="false">'[5]11'!$B$9</f>
        <v>БАТОН</v>
      </c>
      <c r="E66" s="62"/>
      <c r="F66" s="62"/>
      <c r="G66" s="62"/>
      <c r="H66" s="62"/>
      <c r="I66" s="20" t="n">
        <v>30</v>
      </c>
      <c r="J66" s="27" t="n">
        <f aca="false">'[5]11'!$BK$9</f>
        <v>2.6574</v>
      </c>
      <c r="K66" s="25" t="n">
        <v>73.8</v>
      </c>
      <c r="L66" s="25" t="n">
        <v>2.37</v>
      </c>
      <c r="M66" s="25" t="n">
        <v>0.3</v>
      </c>
      <c r="N66" s="25" t="n">
        <v>14.49</v>
      </c>
    </row>
    <row r="67" customFormat="false" ht="16.5" hidden="false" customHeight="true" outlineLevel="0" collapsed="false">
      <c r="A67" s="23"/>
      <c r="C67" s="23"/>
      <c r="D67" s="11" t="s">
        <v>23</v>
      </c>
      <c r="E67" s="11"/>
      <c r="F67" s="11"/>
      <c r="G67" s="11"/>
      <c r="H67" s="11"/>
      <c r="I67" s="10" t="n">
        <f aca="false">SUM(I64:I66)</f>
        <v>430</v>
      </c>
      <c r="J67" s="29" t="n">
        <f aca="false">SUM(J64:J66)</f>
        <v>19.85971</v>
      </c>
      <c r="K67" s="63" t="n">
        <f aca="false">SUM(K64:K66)</f>
        <v>297.4</v>
      </c>
      <c r="L67" s="63" t="n">
        <f aca="false">SUM(L64:L66)</f>
        <v>8.42</v>
      </c>
      <c r="M67" s="63" t="n">
        <f aca="false">SUM(M64:M66)</f>
        <v>5.9</v>
      </c>
      <c r="N67" s="63" t="n">
        <f aca="false">SUM(N64:N66)</f>
        <v>69.21</v>
      </c>
    </row>
    <row r="68" customFormat="false" ht="16.5" hidden="false" customHeight="false" outlineLevel="0" collapsed="false">
      <c r="A68" s="23"/>
      <c r="C68" s="23"/>
      <c r="D68" s="32" t="s">
        <v>36</v>
      </c>
      <c r="E68" s="32"/>
      <c r="F68" s="32"/>
      <c r="G68" s="32"/>
      <c r="H68" s="32"/>
      <c r="I68" s="22"/>
      <c r="J68" s="22"/>
      <c r="K68" s="63"/>
      <c r="L68" s="63"/>
      <c r="M68" s="63"/>
      <c r="N68" s="63"/>
    </row>
    <row r="69" customFormat="false" ht="16.5" hidden="false" customHeight="true" outlineLevel="0" collapsed="false">
      <c r="A69" s="23"/>
      <c r="C69" s="60" t="n">
        <v>93</v>
      </c>
      <c r="D69" s="64" t="str">
        <f aca="false">'[5]11'!$B$21</f>
        <v>СУП МОЛОЧНЫЙС МАКАР,ИЗД,</v>
      </c>
      <c r="E69" s="64"/>
      <c r="F69" s="64"/>
      <c r="G69" s="64"/>
      <c r="H69" s="64"/>
      <c r="I69" s="65" t="n">
        <v>200</v>
      </c>
      <c r="J69" s="35" t="n">
        <f aca="false">'[5]11'!$BK$21</f>
        <v>13.53155</v>
      </c>
      <c r="K69" s="36" t="n">
        <v>147.6</v>
      </c>
      <c r="L69" s="36" t="n">
        <v>6.05</v>
      </c>
      <c r="M69" s="36" t="n">
        <v>5.6</v>
      </c>
      <c r="N69" s="63" t="n">
        <v>0</v>
      </c>
    </row>
    <row r="70" customFormat="false" ht="16.5" hidden="false" customHeight="true" outlineLevel="0" collapsed="false">
      <c r="A70" s="23"/>
      <c r="C70" s="40" t="s">
        <v>35</v>
      </c>
      <c r="D70" s="24" t="str">
        <f aca="false">'[5]11'!$B$22</f>
        <v>КИСЕЛЬ</v>
      </c>
      <c r="E70" s="24"/>
      <c r="F70" s="24"/>
      <c r="G70" s="24"/>
      <c r="H70" s="24"/>
      <c r="I70" s="26" t="n">
        <v>200</v>
      </c>
      <c r="J70" s="66" t="n">
        <f aca="false">'[5]11'!$BK$22</f>
        <v>3.67076</v>
      </c>
      <c r="K70" s="25" t="n">
        <v>76</v>
      </c>
      <c r="L70" s="25" t="n">
        <v>0</v>
      </c>
      <c r="M70" s="25" t="n">
        <v>0</v>
      </c>
      <c r="N70" s="26"/>
    </row>
    <row r="71" customFormat="false" ht="13.5" hidden="false" customHeight="false" outlineLevel="0" collapsed="false">
      <c r="A71" s="23"/>
      <c r="C71" s="23" t="n">
        <v>366</v>
      </c>
      <c r="D71" s="62" t="str">
        <f aca="false">'[5]11'!$B$23</f>
        <v>БАТОН</v>
      </c>
      <c r="E71" s="62"/>
      <c r="F71" s="62"/>
      <c r="G71" s="62"/>
      <c r="H71" s="62"/>
      <c r="I71" s="26" t="n">
        <v>30</v>
      </c>
      <c r="J71" s="27" t="n">
        <f aca="false">'[5]11'!$BK$23</f>
        <v>2.6574</v>
      </c>
      <c r="K71" s="25" t="n">
        <v>73.8</v>
      </c>
      <c r="L71" s="25" t="n">
        <v>2.37</v>
      </c>
      <c r="M71" s="25" t="n">
        <v>0.3</v>
      </c>
      <c r="N71" s="26"/>
    </row>
    <row r="72" customFormat="false" ht="13.5" hidden="false" customHeight="true" outlineLevel="0" collapsed="false">
      <c r="A72" s="23"/>
      <c r="C72" s="23"/>
      <c r="D72" s="19" t="s">
        <v>23</v>
      </c>
      <c r="E72" s="19"/>
      <c r="F72" s="19"/>
      <c r="G72" s="19"/>
      <c r="H72" s="19"/>
      <c r="I72" s="28" t="n">
        <f aca="false">SUM(I69:I71)</f>
        <v>430</v>
      </c>
      <c r="J72" s="29" t="n">
        <f aca="false">SUM(J69:J71)</f>
        <v>19.85971</v>
      </c>
      <c r="K72" s="28" t="n">
        <f aca="false">SUM(K69:K71)</f>
        <v>297.4</v>
      </c>
      <c r="L72" s="28" t="n">
        <f aca="false">SUM(L69:L71)</f>
        <v>8.42</v>
      </c>
      <c r="M72" s="28" t="n">
        <f aca="false">SUM(M69:M71)</f>
        <v>5.9</v>
      </c>
      <c r="N72" s="28" t="n">
        <f aca="false">SUM(N69:N71)</f>
        <v>0</v>
      </c>
    </row>
    <row r="73" customFormat="false" ht="13.5" hidden="false" customHeight="false" outlineLevel="0" collapsed="false">
      <c r="A73" s="30"/>
      <c r="B73" s="31" t="s">
        <v>24</v>
      </c>
      <c r="C73" s="30"/>
      <c r="D73" s="19"/>
      <c r="E73" s="19"/>
      <c r="F73" s="19"/>
      <c r="G73" s="19"/>
      <c r="H73" s="19"/>
      <c r="I73" s="30"/>
      <c r="J73" s="30"/>
      <c r="K73" s="30"/>
      <c r="L73" s="30"/>
      <c r="M73" s="30"/>
      <c r="N73" s="30"/>
    </row>
    <row r="74" customFormat="false" ht="15.75" hidden="false" customHeight="true" outlineLevel="0" collapsed="false">
      <c r="A74" s="23" t="s">
        <v>25</v>
      </c>
      <c r="C74" s="23"/>
      <c r="D74" s="32" t="s">
        <v>36</v>
      </c>
      <c r="E74" s="32"/>
      <c r="F74" s="32"/>
      <c r="G74" s="32"/>
      <c r="H74" s="32"/>
      <c r="I74" s="22"/>
      <c r="J74" s="47"/>
      <c r="K74" s="25"/>
      <c r="L74" s="25"/>
      <c r="M74" s="25"/>
      <c r="N74" s="25"/>
    </row>
    <row r="75" customFormat="false" ht="15.75" hidden="false" customHeight="true" outlineLevel="0" collapsed="false">
      <c r="A75" s="23"/>
      <c r="C75" s="40" t="s">
        <v>37</v>
      </c>
      <c r="D75" s="24" t="str">
        <f aca="false">'[4]11'!$B$21</f>
        <v>СУП КАТРТОФЕЛЬНЫЙ С РИСОВОЙ КРУПОЙ</v>
      </c>
      <c r="E75" s="24"/>
      <c r="F75" s="24"/>
      <c r="G75" s="24"/>
      <c r="H75" s="24"/>
      <c r="I75" s="65" t="n">
        <v>250</v>
      </c>
      <c r="J75" s="35" t="n">
        <f aca="false">'[4]11'!$BK$21</f>
        <v>2.424704</v>
      </c>
      <c r="K75" s="25" t="n">
        <v>113</v>
      </c>
      <c r="L75" s="25" t="n">
        <v>2.6</v>
      </c>
      <c r="M75" s="25" t="n">
        <v>2.1</v>
      </c>
      <c r="N75" s="25" t="n">
        <v>19.3</v>
      </c>
    </row>
    <row r="76" customFormat="false" ht="16.5" hidden="false" customHeight="true" outlineLevel="0" collapsed="false">
      <c r="A76" s="23"/>
      <c r="C76" s="40" t="s">
        <v>38</v>
      </c>
      <c r="D76" s="24" t="str">
        <f aca="false">'[4]11'!$B$22</f>
        <v>ФРИКАДЕЛЬКИ ИЗ МЯСА ПТИЦЫ</v>
      </c>
      <c r="E76" s="24"/>
      <c r="F76" s="24"/>
      <c r="G76" s="24"/>
      <c r="H76" s="24"/>
      <c r="I76" s="26" t="n">
        <v>100</v>
      </c>
      <c r="J76" s="27" t="n">
        <f aca="false">'[4]11'!$BK$22</f>
        <v>45.453456</v>
      </c>
      <c r="K76" s="25" t="n">
        <v>220</v>
      </c>
      <c r="L76" s="25" t="n">
        <v>14.6</v>
      </c>
      <c r="M76" s="25" t="n">
        <v>14.5</v>
      </c>
      <c r="N76" s="61" t="n">
        <v>7.4</v>
      </c>
    </row>
    <row r="77" customFormat="false" ht="16.5" hidden="false" customHeight="true" outlineLevel="0" collapsed="false">
      <c r="A77" s="23"/>
      <c r="C77" s="40" t="s">
        <v>39</v>
      </c>
      <c r="D77" s="37" t="str">
        <f aca="false">'[4]11'!$B$23</f>
        <v>КАПУСТА ТУШЕНАЯ</v>
      </c>
      <c r="E77" s="38"/>
      <c r="F77" s="38"/>
      <c r="G77" s="38"/>
      <c r="H77" s="39"/>
      <c r="I77" s="26" t="n">
        <v>200</v>
      </c>
      <c r="J77" s="27" t="n">
        <f aca="false">'[4]11'!$BK$23</f>
        <v>9.8957264</v>
      </c>
      <c r="K77" s="25" t="n">
        <v>142</v>
      </c>
      <c r="L77" s="25" t="n">
        <v>4.05</v>
      </c>
      <c r="M77" s="25" t="n">
        <v>5.76</v>
      </c>
      <c r="N77" s="61" t="n">
        <v>16.56</v>
      </c>
    </row>
    <row r="78" customFormat="false" ht="15.75" hidden="false" customHeight="true" outlineLevel="0" collapsed="false">
      <c r="A78" s="23"/>
      <c r="C78" s="40" t="s">
        <v>40</v>
      </c>
      <c r="D78" s="24" t="str">
        <f aca="false">'[4]11'!$B$24</f>
        <v>КОФЕЙНЫЙ НАПИТОК</v>
      </c>
      <c r="E78" s="24"/>
      <c r="F78" s="24"/>
      <c r="G78" s="24"/>
      <c r="H78" s="24"/>
      <c r="I78" s="26" t="n">
        <v>200</v>
      </c>
      <c r="J78" s="27" t="n">
        <f aca="false">'[4]11'!$BK$24</f>
        <v>10.9067</v>
      </c>
      <c r="K78" s="25" t="n">
        <v>94</v>
      </c>
      <c r="L78" s="25" t="n">
        <v>2.9</v>
      </c>
      <c r="M78" s="25" t="n">
        <v>2.8</v>
      </c>
      <c r="N78" s="25" t="n">
        <v>18.5</v>
      </c>
    </row>
    <row r="79" customFormat="false" ht="15.75" hidden="false" customHeight="true" outlineLevel="0" collapsed="false">
      <c r="A79" s="23"/>
      <c r="C79" s="40" t="s">
        <v>41</v>
      </c>
      <c r="D79" s="24" t="str">
        <f aca="false">'[4]11'!$B$25</f>
        <v>ХЛЕБ</v>
      </c>
      <c r="E79" s="24"/>
      <c r="F79" s="24"/>
      <c r="G79" s="24"/>
      <c r="H79" s="24"/>
      <c r="I79" s="26" t="n">
        <v>50</v>
      </c>
      <c r="J79" s="27" t="n">
        <f aca="false">'[4]11'!$BK$25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40"/>
      <c r="D80" s="37" t="n">
        <f aca="false">'[4]11'!$B$26</f>
        <v>0</v>
      </c>
      <c r="E80" s="38"/>
      <c r="F80" s="38"/>
      <c r="G80" s="38"/>
      <c r="H80" s="39"/>
      <c r="I80" s="26"/>
      <c r="J80" s="27" t="n">
        <f aca="false">'[4]11'!$BL$26</f>
        <v>0</v>
      </c>
      <c r="K80" s="25"/>
      <c r="L80" s="25"/>
      <c r="M80" s="25"/>
      <c r="N80" s="25"/>
    </row>
    <row r="81" customFormat="false" ht="16.5" hidden="true" customHeight="true" outlineLevel="0" collapsed="false">
      <c r="A81" s="23"/>
      <c r="C81" s="23"/>
      <c r="D81" s="37" t="n">
        <f aca="false">'[4]10'!$B$27</f>
        <v>0</v>
      </c>
      <c r="E81" s="38"/>
      <c r="F81" s="38"/>
      <c r="G81" s="38"/>
      <c r="H81" s="39"/>
      <c r="I81" s="40"/>
      <c r="J81" s="27" t="n">
        <f aca="false">'[4]9'!$BK$27</f>
        <v>0</v>
      </c>
      <c r="K81" s="44"/>
      <c r="L81" s="44"/>
      <c r="M81" s="44"/>
      <c r="N81" s="44"/>
    </row>
    <row r="82" customFormat="false" ht="16.5" hidden="true" customHeight="true" outlineLevel="0" collapsed="false">
      <c r="A82" s="23"/>
      <c r="C82" s="23"/>
      <c r="D82" s="24"/>
      <c r="E82" s="24"/>
      <c r="F82" s="24"/>
      <c r="G82" s="24"/>
      <c r="H82" s="24"/>
      <c r="I82" s="43"/>
      <c r="J82" s="67" t="n">
        <f aca="false">'[3]8'!$BK$28</f>
        <v>0</v>
      </c>
      <c r="K82" s="43"/>
      <c r="L82" s="43"/>
      <c r="M82" s="43"/>
      <c r="N82" s="43"/>
    </row>
    <row r="83" customFormat="false" ht="15.75" hidden="false" customHeight="true" outlineLevel="0" collapsed="false">
      <c r="A83" s="45"/>
      <c r="B83" s="46"/>
      <c r="C83" s="45"/>
      <c r="D83" s="19" t="s">
        <v>23</v>
      </c>
      <c r="E83" s="19"/>
      <c r="F83" s="19"/>
      <c r="G83" s="19"/>
      <c r="H83" s="19"/>
      <c r="I83" s="22" t="n">
        <f aca="false">SUM(I75:I82)</f>
        <v>800</v>
      </c>
      <c r="J83" s="47" t="n">
        <f aca="false">SUM(J74:J82)</f>
        <v>71.2640864</v>
      </c>
      <c r="K83" s="22" t="n">
        <f aca="false">SUM(K74:K82)</f>
        <v>665.5</v>
      </c>
      <c r="L83" s="30" t="n">
        <f aca="false">SUM(L74:L82)</f>
        <v>25.25</v>
      </c>
      <c r="M83" s="30" t="n">
        <f aca="false">SUM(M74:M82)</f>
        <v>25.76</v>
      </c>
      <c r="N83" s="30" t="n">
        <f aca="false">SUM(N74:N82)</f>
        <v>78.46</v>
      </c>
    </row>
    <row r="84" customFormat="false" ht="21.75" hidden="false" customHeight="true" outlineLevel="0" collapsed="false">
      <c r="A84" s="48"/>
      <c r="B84" s="48"/>
      <c r="C84" s="48"/>
      <c r="D84" s="49"/>
      <c r="E84" s="49"/>
      <c r="F84" s="49"/>
      <c r="G84" s="49"/>
      <c r="H84" s="49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</row>
    <row r="87" s="48" customFormat="true" ht="14.25" hidden="false" customHeight="true" outlineLevel="0" collapsed="false">
      <c r="D87" s="50" t="s">
        <v>31</v>
      </c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4" customFormat="false" ht="12.75" hidden="false" customHeight="false" outlineLevel="0" collapsed="false">
      <c r="A94" s="59"/>
      <c r="B94" s="59"/>
      <c r="C94" s="59"/>
      <c r="D94" s="50"/>
      <c r="E94" s="50"/>
      <c r="F94" s="50"/>
      <c r="G94" s="50"/>
      <c r="H94" s="50"/>
      <c r="I94" s="59"/>
      <c r="J94" s="50"/>
      <c r="K94" s="59"/>
      <c r="L94" s="50"/>
      <c r="M94" s="50"/>
      <c r="N94" s="59"/>
    </row>
    <row r="95" customFormat="false" ht="12.75" hidden="false" customHeight="false" outlineLevel="0" collapsed="false">
      <c r="A95" s="59"/>
      <c r="B95" s="59"/>
      <c r="C95" s="59"/>
      <c r="D95" s="59"/>
      <c r="E95" s="59"/>
      <c r="F95" s="59"/>
      <c r="G95" s="59"/>
      <c r="H95" s="59"/>
      <c r="I95" s="50"/>
      <c r="J95" s="59"/>
      <c r="K95" s="59"/>
      <c r="L95" s="59"/>
      <c r="M95" s="59"/>
      <c r="N95" s="50"/>
    </row>
    <row r="96" customFormat="false" ht="12.75" hidden="false" customHeight="false" outlineLevel="0" collapsed="false">
      <c r="A96" s="48"/>
      <c r="B96" s="59"/>
      <c r="C96" s="48"/>
      <c r="D96" s="50"/>
      <c r="E96" s="50"/>
      <c r="F96" s="50"/>
      <c r="G96" s="50"/>
      <c r="H96" s="50"/>
      <c r="I96" s="59"/>
      <c r="J96" s="68"/>
      <c r="K96" s="59"/>
      <c r="L96" s="59"/>
      <c r="M96" s="59"/>
      <c r="N96" s="59"/>
    </row>
    <row r="97" customFormat="false" ht="12.75" hidden="false" customHeight="false" outlineLevel="0" collapsed="false">
      <c r="A97" s="59"/>
      <c r="B97" s="48"/>
      <c r="C97" s="48"/>
      <c r="D97" s="69"/>
      <c r="E97" s="69"/>
      <c r="F97" s="69"/>
      <c r="G97" s="69"/>
      <c r="H97" s="69"/>
      <c r="I97" s="59"/>
      <c r="J97" s="68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69"/>
      <c r="E98" s="69"/>
      <c r="F98" s="69"/>
      <c r="G98" s="69"/>
      <c r="H98" s="69"/>
      <c r="I98" s="59"/>
      <c r="J98" s="68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69"/>
      <c r="E99" s="69"/>
      <c r="F99" s="69"/>
      <c r="G99" s="69"/>
      <c r="H99" s="69"/>
      <c r="I99" s="59"/>
      <c r="J99" s="68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68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9"/>
      <c r="E104" s="69"/>
      <c r="F104" s="69"/>
      <c r="G104" s="69"/>
      <c r="H104" s="69"/>
      <c r="I104" s="59"/>
      <c r="J104" s="68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9"/>
      <c r="E105" s="69"/>
      <c r="F105" s="69"/>
      <c r="G105" s="69"/>
      <c r="H105" s="69"/>
      <c r="I105" s="59"/>
      <c r="J105" s="68"/>
      <c r="K105" s="69"/>
      <c r="L105" s="69"/>
      <c r="M105" s="69"/>
      <c r="N105" s="69"/>
    </row>
    <row r="106" customFormat="false" ht="12.75" hidden="false" customHeight="false" outlineLevel="0" collapsed="false">
      <c r="A106" s="48"/>
      <c r="B106" s="48"/>
      <c r="C106" s="48"/>
      <c r="D106" s="69"/>
      <c r="E106" s="69"/>
      <c r="F106" s="69"/>
      <c r="G106" s="69"/>
      <c r="H106" s="69"/>
      <c r="I106" s="59"/>
      <c r="J106" s="68"/>
      <c r="K106" s="69"/>
      <c r="L106" s="69"/>
      <c r="M106" s="69"/>
      <c r="N106" s="69"/>
    </row>
    <row r="107" customFormat="false" ht="12.75" hidden="false" customHeight="false" outlineLevel="0" collapsed="false">
      <c r="A107" s="48"/>
      <c r="B107" s="48"/>
      <c r="C107" s="48"/>
      <c r="D107" s="69"/>
      <c r="E107" s="69"/>
      <c r="F107" s="69"/>
      <c r="G107" s="69"/>
      <c r="H107" s="69"/>
      <c r="I107" s="59"/>
      <c r="J107" s="68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9"/>
      <c r="E108" s="69"/>
      <c r="F108" s="69"/>
      <c r="G108" s="69"/>
      <c r="H108" s="69"/>
      <c r="I108" s="59"/>
      <c r="J108" s="68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9"/>
      <c r="E109" s="69"/>
      <c r="F109" s="69"/>
      <c r="G109" s="69"/>
      <c r="H109" s="69"/>
      <c r="I109" s="59"/>
      <c r="J109" s="68"/>
      <c r="K109" s="70"/>
      <c r="L109" s="70"/>
      <c r="M109" s="70"/>
      <c r="N109" s="70"/>
    </row>
    <row r="110" customFormat="false" ht="15.75" hidden="true" customHeight="true" outlineLevel="0" collapsed="false">
      <c r="A110" s="48"/>
      <c r="B110" s="48"/>
      <c r="C110" s="48"/>
      <c r="D110" s="69"/>
      <c r="E110" s="69"/>
      <c r="F110" s="69"/>
      <c r="G110" s="69"/>
      <c r="H110" s="69"/>
      <c r="I110" s="59"/>
      <c r="J110" s="68"/>
      <c r="K110" s="71"/>
      <c r="L110" s="71"/>
      <c r="M110" s="71"/>
      <c r="N110" s="69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2"/>
      <c r="L111" s="72"/>
      <c r="M111" s="72"/>
      <c r="N111" s="72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68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4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1:H61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6:H76"/>
    <mergeCell ref="D78:H78"/>
    <mergeCell ref="D79:H79"/>
    <mergeCell ref="D82:H82"/>
    <mergeCell ref="D83:H83"/>
    <mergeCell ref="D84:H84"/>
    <mergeCell ref="D85:H85"/>
    <mergeCell ref="D86:H86"/>
    <mergeCell ref="D87:H87"/>
    <mergeCell ref="D91:H91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2023-02-15T05:31:02Z</dcterms:modified>
  <cp:revision>0</cp:revision>
  <dc:subject/>
  <dc:title/>
</cp:coreProperties>
</file>