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02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<sst xmlns="http://schemas.openxmlformats.org/spreadsheetml/2006/main" count="74" uniqueCount="42">
  <si>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</si>
  <si>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</si>
  <si>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</si>
  <si>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</si>
  <si>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</si>
  <si>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</si>
  <si>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</si>
  <si>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</si>
  <si>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</si>
  <si>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</si>
  <si>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</si>
  <si>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</si>
  <si>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</si>
  <si>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</si>
  <si>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</si>
  <si>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</si>
  <si>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</si>
  <si>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</si>
  <si>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</si>
  <si>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</si>
  <si>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</si>
  <si>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</si>
  <si>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</si>
  <si>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</si>
  <si>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</si>
  <si>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</si>
  <si>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</si>
  <si>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</si>
  <si>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</si>
  <si>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</si>
  <si>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</si>
  <si>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</si>
  <si>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</si>
  <si>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</t>
  </si>
  <si>
    <t xml:space="preserve">7-11 лет</t>
  </si>
  <si>
    <t xml:space="preserve">от 12 и старше лет</t>
  </si>
  <si>
    <t xml:space="preserve">28№19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</si>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</sst>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4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>
        <row r="1">
          <cell r="B1">
            <v>14</v>
          </cell>
        </row>
        <row r="21">
          <cell r="B21" t="str">
            <v>САЛАТ ИЗ МОРКОВИ И ЯБЛОК</v>
          </cell>
        </row>
        <row r="21">
          <cell r="BL21">
            <v>0.4785535</v>
          </cell>
        </row>
        <row r="22">
          <cell r="B22" t="str">
            <v>РАССОЛЬНИК ПО ЛЕНИНГРАДСКИ</v>
          </cell>
        </row>
        <row r="22">
          <cell r="BL22">
            <v>5.54823</v>
          </cell>
        </row>
        <row r="23">
          <cell r="B23" t="str">
            <v>БИТОЧКИ ИЗ РЫБЫ</v>
          </cell>
        </row>
        <row r="23">
          <cell r="BL23">
            <v>27.276902</v>
          </cell>
        </row>
        <row r="24">
          <cell r="B24" t="str">
            <v>КАРТОФЕЛЬНОЕ ПЮРЕ</v>
          </cell>
        </row>
        <row r="24">
          <cell r="BL24">
            <v>6.6551</v>
          </cell>
        </row>
        <row r="25">
          <cell r="B25" t="str">
            <v>КИСЕЛЬ</v>
          </cell>
        </row>
        <row r="25">
          <cell r="BL25">
            <v>3.4523</v>
          </cell>
        </row>
        <row r="26">
          <cell r="B26" t="str">
            <v>ХЛЕБ</v>
          </cell>
        </row>
        <row r="26">
          <cell r="BL26">
            <v>2.5835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МАННАЯ МОЛОЧНАЯ</v>
          </cell>
        </row>
        <row r="7">
          <cell r="BL7">
            <v>13.742458</v>
          </cell>
        </row>
        <row r="8">
          <cell r="B8" t="str">
            <v>БАТОН</v>
          </cell>
        </row>
        <row r="8">
          <cell r="BL8">
            <v>2.6574</v>
          </cell>
        </row>
        <row r="9">
          <cell r="B9" t="str">
            <v>ЧАЙ</v>
          </cell>
        </row>
        <row r="9">
          <cell r="BL9">
            <v>0.98738</v>
          </cell>
        </row>
        <row r="21">
          <cell r="B21" t="str">
            <v>КАША МАННАЯ МОЛОЧНАЯ</v>
          </cell>
        </row>
        <row r="21">
          <cell r="BL21">
            <v>16.7395</v>
          </cell>
        </row>
        <row r="22">
          <cell r="B22" t="str">
            <v>БАТОН</v>
          </cell>
        </row>
        <row r="22">
          <cell r="BL22">
            <v>2.6574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52" activeCellId="0" sqref="A52:N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8"/>
      <c r="K52" s="48"/>
      <c r="L52" s="48"/>
      <c r="M52" s="48"/>
      <c r="N52" s="48"/>
    </row>
    <row r="53" customFormat="false" ht="16.5" hidden="false" customHeight="true" outlineLevel="0" collapsed="false">
      <c r="A53" s="48"/>
      <c r="B53" s="48"/>
      <c r="C53" s="48"/>
      <c r="D53" s="50"/>
      <c r="E53" s="50"/>
      <c r="F53" s="50"/>
      <c r="G53" s="50"/>
      <c r="H53" s="50"/>
      <c r="I53" s="48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A54" s="48"/>
      <c r="B54" s="48"/>
      <c r="C54" s="48"/>
      <c r="D54" s="54"/>
      <c r="E54" s="54"/>
      <c r="F54" s="54"/>
      <c r="G54" s="54"/>
      <c r="H54" s="54"/>
      <c r="I54" s="48"/>
      <c r="J54" s="5" t="s">
        <v>1</v>
      </c>
      <c r="K54" s="5"/>
      <c r="L54" s="5"/>
      <c r="M54" s="5" t="s">
        <v>2</v>
      </c>
      <c r="N54" s="5"/>
    </row>
    <row r="55" customFormat="false" ht="12.75" hidden="false" customHeight="false" outlineLevel="0" collapsed="false">
      <c r="A55" s="48"/>
      <c r="B55" s="48"/>
      <c r="C55" s="48"/>
      <c r="D55" s="54"/>
      <c r="E55" s="54"/>
      <c r="F55" s="54"/>
      <c r="G55" s="54"/>
      <c r="H55" s="54"/>
      <c r="I55" s="48"/>
      <c r="J55" s="48"/>
      <c r="K55" s="48"/>
      <c r="L55" s="48"/>
      <c r="M55" s="48"/>
      <c r="N55" s="48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'[5]10'!$B$1</f>
        <v>14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fals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59" t="s">
        <v>17</v>
      </c>
      <c r="J61" s="12"/>
      <c r="K61" s="12" t="s">
        <v>18</v>
      </c>
      <c r="L61" s="12"/>
      <c r="M61" s="12"/>
      <c r="N61" s="59" t="s">
        <v>19</v>
      </c>
    </row>
    <row r="62" customFormat="false" ht="13.5" hidden="false" customHeight="false" outlineLevel="0" collapsed="false">
      <c r="A62" s="17"/>
      <c r="B62" s="60"/>
      <c r="C62" s="17"/>
      <c r="D62" s="19" t="s">
        <v>34</v>
      </c>
      <c r="E62" s="19"/>
      <c r="F62" s="19"/>
      <c r="G62" s="19"/>
      <c r="H62" s="19"/>
      <c r="I62" s="16"/>
      <c r="J62" s="17"/>
      <c r="K62" s="17"/>
      <c r="L62" s="17"/>
      <c r="M62" s="17"/>
      <c r="N62" s="16"/>
    </row>
    <row r="63" customFormat="false" ht="13.5" hidden="false" customHeight="false" outlineLevel="0" collapsed="false">
      <c r="A63" s="17"/>
      <c r="B63" s="60"/>
      <c r="C63" s="23" t="n">
        <v>205</v>
      </c>
      <c r="D63" s="24" t="str">
        <f aca="false">'[6]10'!$B$7</f>
        <v>КАША МАННАЯ МОЛОЧНАЯ</v>
      </c>
      <c r="E63" s="24"/>
      <c r="F63" s="24"/>
      <c r="G63" s="24"/>
      <c r="H63" s="24"/>
      <c r="I63" s="16" t="n">
        <v>180</v>
      </c>
      <c r="J63" s="21" t="n">
        <f aca="false">'[6]10'!$BL$7</f>
        <v>13.742458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17"/>
      <c r="B64" s="60"/>
      <c r="C64" s="23" t="n">
        <v>366</v>
      </c>
      <c r="D64" s="24" t="str">
        <f aca="false">'[6]10'!$B$8</f>
        <v>БАТОН</v>
      </c>
      <c r="E64" s="24"/>
      <c r="F64" s="24"/>
      <c r="G64" s="24"/>
      <c r="H64" s="24"/>
      <c r="I64" s="16" t="n">
        <v>30</v>
      </c>
      <c r="J64" s="27" t="n">
        <f aca="false">'[6]10'!$BL$8</f>
        <v>2.6574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8"/>
      <c r="B65" s="4" t="s">
        <v>20</v>
      </c>
      <c r="C65" s="23" t="n">
        <v>300</v>
      </c>
      <c r="D65" s="61" t="str">
        <f aca="false">'[6]10'!$B$9</f>
        <v>ЧАЙ</v>
      </c>
      <c r="E65" s="61"/>
      <c r="F65" s="61"/>
      <c r="G65" s="61"/>
      <c r="H65" s="61"/>
      <c r="I65" s="20" t="n">
        <v>200</v>
      </c>
      <c r="J65" s="27" t="n">
        <f aca="false">'[6]10'!$BL$9</f>
        <v>0.98738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17" t="s">
        <v>21</v>
      </c>
      <c r="C66" s="17"/>
      <c r="D66" s="11" t="s">
        <v>23</v>
      </c>
      <c r="E66" s="11"/>
      <c r="F66" s="11"/>
      <c r="G66" s="11"/>
      <c r="H66" s="11"/>
      <c r="I66" s="10" t="n">
        <f aca="false">SUM(I63:I65)</f>
        <v>410</v>
      </c>
      <c r="J66" s="29" t="n">
        <f aca="false">SUM(J63:J65)</f>
        <v>17.387238</v>
      </c>
      <c r="K66" s="62" t="n">
        <f aca="false">SUM(K63:K65)</f>
        <v>309.8</v>
      </c>
      <c r="L66" s="62" t="n">
        <f aca="false">SUM(L63:L65)</f>
        <v>8.07</v>
      </c>
      <c r="M66" s="62" t="n">
        <f aca="false">SUM(M63:M65)</f>
        <v>7.7</v>
      </c>
      <c r="N66" s="62" t="n">
        <f aca="false">SUM(N63:N65)</f>
        <v>50.89</v>
      </c>
    </row>
    <row r="67" customFormat="false" ht="16.5" hidden="false" customHeight="true" outlineLevel="0" collapsed="false">
      <c r="A67" s="23"/>
      <c r="C67" s="17"/>
      <c r="D67" s="32" t="s">
        <v>35</v>
      </c>
      <c r="E67" s="32"/>
      <c r="F67" s="32"/>
      <c r="G67" s="32"/>
      <c r="H67" s="32"/>
      <c r="I67" s="22"/>
      <c r="J67" s="22"/>
      <c r="K67" s="63"/>
      <c r="L67" s="63"/>
      <c r="M67" s="63"/>
      <c r="N67" s="64"/>
    </row>
    <row r="68" customFormat="false" ht="13.5" hidden="false" customHeight="false" outlineLevel="0" collapsed="false">
      <c r="A68" s="23"/>
      <c r="C68" s="23" t="n">
        <v>205</v>
      </c>
      <c r="D68" s="65" t="str">
        <f aca="false">'[6]10'!$B$21</f>
        <v>КАША МАННАЯ МОЛОЧНАЯ</v>
      </c>
      <c r="E68" s="65"/>
      <c r="F68" s="65"/>
      <c r="G68" s="65"/>
      <c r="H68" s="65"/>
      <c r="I68" s="66" t="n">
        <v>200</v>
      </c>
      <c r="J68" s="35" t="n">
        <f aca="false">'[6]10'!$BL$21</f>
        <v>16.7395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'[6]10'!$B$22</f>
        <v>БАТОН</v>
      </c>
      <c r="E69" s="24"/>
      <c r="F69" s="24"/>
      <c r="G69" s="24"/>
      <c r="H69" s="24"/>
      <c r="I69" s="26" t="n">
        <v>30</v>
      </c>
      <c r="J69" s="67" t="n">
        <f aca="false">'[6]10'!$BL$22</f>
        <v>2.6574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61" t="str">
        <f aca="false">'[6]10'!$B$23</f>
        <v>ЧАЙ</v>
      </c>
      <c r="E70" s="61"/>
      <c r="F70" s="61"/>
      <c r="G70" s="61"/>
      <c r="H70" s="61"/>
      <c r="I70" s="26" t="n">
        <v>200</v>
      </c>
      <c r="J70" s="27" t="n">
        <f aca="false">'[6]10'!$BL$9</f>
        <v>0.98738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false" outlineLevel="0" collapsed="false">
      <c r="A71" s="23"/>
      <c r="C71" s="17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20.38428</v>
      </c>
      <c r="K71" s="28" t="n">
        <f aca="false">SUM(K66:K70)</f>
        <v>697.6</v>
      </c>
      <c r="L71" s="28" t="n">
        <f aca="false">SUM(L66:L70)</f>
        <v>16.14</v>
      </c>
      <c r="M71" s="28" t="n">
        <f aca="false">SUM(M66:M70)</f>
        <v>15.4</v>
      </c>
      <c r="N71" s="28" t="n">
        <f aca="false">SUM(N66:N70)</f>
        <v>101.78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17"/>
      <c r="D73" s="32" t="s">
        <v>35</v>
      </c>
      <c r="E73" s="32"/>
      <c r="F73" s="32"/>
      <c r="G73" s="32"/>
      <c r="H73" s="32"/>
      <c r="I73" s="22"/>
      <c r="J73" s="47"/>
      <c r="K73" s="63"/>
      <c r="L73" s="63"/>
      <c r="M73" s="63"/>
      <c r="N73" s="64"/>
    </row>
    <row r="74" customFormat="false" ht="15.75" hidden="false" customHeight="true" outlineLevel="0" collapsed="false">
      <c r="A74" s="23"/>
      <c r="C74" s="68" t="s">
        <v>36</v>
      </c>
      <c r="D74" s="24" t="str">
        <f aca="false">'[5]10'!$B$21</f>
        <v>САЛАТ ИЗ МОРКОВИ И ЯБЛОК</v>
      </c>
      <c r="E74" s="24"/>
      <c r="F74" s="24"/>
      <c r="G74" s="24"/>
      <c r="H74" s="24"/>
      <c r="I74" s="66" t="n">
        <v>100</v>
      </c>
      <c r="J74" s="35" t="n">
        <f aca="false">'[5]10'!$BL$21</f>
        <v>0.4785535</v>
      </c>
      <c r="K74" s="36" t="n">
        <v>76</v>
      </c>
      <c r="L74" s="36" t="n">
        <v>0.9</v>
      </c>
      <c r="M74" s="36" t="n">
        <v>3.7</v>
      </c>
      <c r="N74" s="69" t="n">
        <v>9</v>
      </c>
    </row>
    <row r="75" customFormat="false" ht="15.75" hidden="false" customHeight="true" outlineLevel="0" collapsed="false">
      <c r="A75" s="23"/>
      <c r="C75" s="40" t="s">
        <v>37</v>
      </c>
      <c r="D75" s="24" t="str">
        <f aca="false">'[5]10'!$B$22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'[5]10'!$BL$22</f>
        <v>5.54823</v>
      </c>
      <c r="K75" s="25" t="n">
        <v>123</v>
      </c>
      <c r="L75" s="25" t="n">
        <v>2.4</v>
      </c>
      <c r="M75" s="25" t="n">
        <v>5</v>
      </c>
      <c r="N75" s="25" t="n">
        <v>15.7</v>
      </c>
    </row>
    <row r="76" customFormat="false" ht="16.5" hidden="false" customHeight="true" outlineLevel="0" collapsed="false">
      <c r="A76" s="23"/>
      <c r="C76" s="40" t="s">
        <v>38</v>
      </c>
      <c r="D76" s="37" t="str">
        <f aca="false">'[5]10'!$B$23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'[5]10'!$BL$23</f>
        <v>27.276902</v>
      </c>
      <c r="K76" s="25" t="n">
        <v>311</v>
      </c>
      <c r="L76" s="25" t="n">
        <v>28.8</v>
      </c>
      <c r="M76" s="25" t="n">
        <v>14</v>
      </c>
      <c r="N76" s="70" t="n">
        <v>16.6</v>
      </c>
    </row>
    <row r="77" customFormat="false" ht="16.5" hidden="false" customHeight="true" outlineLevel="0" collapsed="false">
      <c r="A77" s="23"/>
      <c r="C77" s="40" t="s">
        <v>39</v>
      </c>
      <c r="D77" s="24" t="str">
        <f aca="false">'[5]10'!$B$24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'[5]10'!$BL$24</f>
        <v>6.6551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40</v>
      </c>
      <c r="D78" s="24" t="str">
        <f aca="false">'[5]10'!$B$25</f>
        <v>КИСЕЛЬ</v>
      </c>
      <c r="E78" s="24"/>
      <c r="F78" s="24"/>
      <c r="G78" s="24"/>
      <c r="H78" s="24"/>
      <c r="I78" s="26" t="n">
        <v>200</v>
      </c>
      <c r="J78" s="27" t="n">
        <f aca="false">'[5]10'!$BL$25</f>
        <v>3.4523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C79" s="40" t="s">
        <v>41</v>
      </c>
      <c r="D79" s="37" t="str">
        <f aca="false">'[5]10'!$B$26</f>
        <v>ХЛЕБ</v>
      </c>
      <c r="E79" s="38"/>
      <c r="F79" s="38"/>
      <c r="G79" s="38"/>
      <c r="H79" s="39"/>
      <c r="I79" s="26" t="n">
        <v>50</v>
      </c>
      <c r="J79" s="27" t="n">
        <f aca="false">'[5]10'!$BL$26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'[5]10'!$B$27</f>
        <v>0</v>
      </c>
      <c r="E80" s="38"/>
      <c r="F80" s="38"/>
      <c r="G80" s="38"/>
      <c r="H80" s="39"/>
      <c r="I80" s="40"/>
      <c r="J80" s="27" t="n">
        <f aca="false">'[5]9'!$BK$27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24"/>
      <c r="E81" s="24"/>
      <c r="F81" s="24"/>
      <c r="G81" s="24"/>
      <c r="H81" s="24"/>
      <c r="I81" s="43"/>
      <c r="J81" s="71" t="n">
        <f aca="false">'[4]8'!$BK$28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SUM(J73:J81)</f>
        <v>45.9945855</v>
      </c>
      <c r="K82" s="22" t="n">
        <f aca="false">SUM(K73:K81)</f>
        <v>850.5</v>
      </c>
      <c r="L82" s="30" t="n">
        <f aca="false">SUM(L73:L81)</f>
        <v>36.89</v>
      </c>
      <c r="M82" s="30" t="n">
        <f aca="false">SUM(M73:M81)</f>
        <v>28.97</v>
      </c>
      <c r="N82" s="30" t="n">
        <f aca="false">SUM(N73:N81)</f>
        <v>102.03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</row>
    <row r="87" s="48" customFormat="true" ht="14.25" hidden="false" customHeight="true" outlineLevel="0" collapsed="false">
      <c r="D87" s="54"/>
      <c r="E87" s="54"/>
      <c r="F87" s="54"/>
      <c r="G87" s="54"/>
      <c r="H87" s="54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72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73"/>
      <c r="E97" s="73"/>
      <c r="F97" s="73"/>
      <c r="G97" s="73"/>
      <c r="H97" s="73"/>
      <c r="I97" s="60"/>
      <c r="J97" s="72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60"/>
      <c r="J98" s="72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60"/>
      <c r="J99" s="72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72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60"/>
      <c r="J104" s="72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60"/>
      <c r="J105" s="72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60"/>
      <c r="J106" s="72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60"/>
      <c r="J107" s="72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60"/>
      <c r="J108" s="72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60"/>
      <c r="J109" s="72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60"/>
      <c r="J110" s="72"/>
      <c r="K110" s="75"/>
      <c r="L110" s="75"/>
      <c r="M110" s="75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72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3:H83"/>
    <mergeCell ref="D84:H84"/>
    <mergeCell ref="D85:H85"/>
    <mergeCell ref="D86:H86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2023-02-14T07:04:01Z</dcterms:modified>
  <cp:revision>0</cp:revision>
  <dc:subject/>
  <dc:title/>
</cp:coreProperties>
</file>