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2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<sst xmlns="http://schemas.openxmlformats.org/spreadsheetml/2006/main" count="78" uniqueCount="44">
  <si>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</si>
  <si>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</si>
  <si>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</si>
  <si>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</si>
  <si>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</si>
  <si>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</si>
  <si>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</si>
  <si>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</si>
  <si>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</si>
  <si>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</si>
  <si>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</si>
  <si>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</si>
  <si>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</si>
  <si>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</si>
  <si>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</si>
  <si>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</si>
  <si>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</si>
  <si>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</si>
  <si>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</si>
  <si>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</si>
  <si>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</si>
  <si>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</si>
  <si>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</si>
  <si>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</si>
  <si>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</si>
  <si>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</si>
  <si>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</si>
  <si>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</si>
  <si>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</si>
  <si>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</si>
  <si>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</si>
  <si>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</si>
  <si>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</si>
  <si>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2023г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</si>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</sst>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7.xml"/><Relationship Id="rId6" Type="http://schemas.openxmlformats.org/officeDocument/2006/relationships/externalLink" Target="externalLinks/externalLink8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13</v>
          </cell>
        </row>
        <row r="21">
          <cell r="B21" t="str">
            <v>САЛАТ ШКОЛЬНЫЙ</v>
          </cell>
        </row>
        <row r="21">
          <cell r="BK21">
            <v>3.30984</v>
          </cell>
        </row>
        <row r="22">
          <cell r="B22" t="str">
            <v>СУП КАРТОФЕЛЬНЫЙ С ПШЕНОМ</v>
          </cell>
        </row>
        <row r="22">
          <cell r="BK22">
            <v>2.493454</v>
          </cell>
        </row>
        <row r="23">
          <cell r="B23" t="str">
            <v>КОТЛЕТА ИЗ МЯСА ПТИЦЫ РУБ.</v>
          </cell>
        </row>
        <row r="23">
          <cell r="BK23">
            <v>51.782736</v>
          </cell>
        </row>
        <row r="24">
          <cell r="B24" t="str">
            <v>КАША РИСОВАЯ РАССЫПЧАТАЯ</v>
          </cell>
        </row>
        <row r="24">
          <cell r="BK24">
            <v>9.861719</v>
          </cell>
        </row>
        <row r="25">
          <cell r="B25" t="str">
            <v>КАКАО</v>
          </cell>
        </row>
        <row r="25">
          <cell r="BK25">
            <v>14.1199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ГРЕЧНЕВАЯ ВЯЗКАЯ</v>
          </cell>
        </row>
        <row r="7">
          <cell r="BK7">
            <v>15.348618</v>
          </cell>
        </row>
        <row r="8">
          <cell r="B8" t="str">
            <v>КОФЕЙНЫЙ НАПИТОК</v>
          </cell>
        </row>
        <row r="8">
          <cell r="BK8">
            <v>1.8398</v>
          </cell>
        </row>
        <row r="9">
          <cell r="B9" t="str">
            <v>БАТОН</v>
          </cell>
        </row>
        <row r="9">
          <cell r="BK9">
            <v>2.4858</v>
          </cell>
        </row>
        <row r="21">
          <cell r="B21" t="str">
            <v>КАША ГРЕЧНЕВАЯ ВЯЗКАЯ</v>
          </cell>
        </row>
        <row r="21">
          <cell r="BK21">
            <v>18.7472</v>
          </cell>
        </row>
        <row r="22">
          <cell r="B22" t="str">
            <v>КОФЕЙНЫЙ НАПИТОК</v>
          </cell>
        </row>
        <row r="22">
          <cell r="BK22">
            <v>1.8398</v>
          </cell>
        </row>
        <row r="23">
          <cell r="B23" t="str">
            <v>БАТОН</v>
          </cell>
        </row>
        <row r="23">
          <cell r="BK23">
            <v>2.4858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58" activeCellId="0" sqref="P5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'[7]9'!$B$1</f>
        <v>13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false" outlineLevel="0" collapsed="false">
      <c r="A62" s="17"/>
      <c r="B62" s="60"/>
      <c r="C62" s="61" t="s">
        <v>35</v>
      </c>
      <c r="D62" s="24" t="str">
        <f aca="false">'[8]9'!$B$7</f>
        <v>КАША ГРЕЧНЕВАЯ ВЯЗКАЯ</v>
      </c>
      <c r="E62" s="24"/>
      <c r="F62" s="24"/>
      <c r="G62" s="24"/>
      <c r="H62" s="24"/>
      <c r="I62" s="16" t="n">
        <v>200</v>
      </c>
      <c r="J62" s="21" t="n">
        <f aca="false">'[8]9'!$BK$7</f>
        <v>15.348618</v>
      </c>
      <c r="K62" s="25" t="n">
        <v>275</v>
      </c>
      <c r="L62" s="25" t="n">
        <v>8.9</v>
      </c>
      <c r="M62" s="25" t="n">
        <v>9.12</v>
      </c>
      <c r="N62" s="62" t="n">
        <v>36.32</v>
      </c>
    </row>
    <row r="63" customFormat="false" ht="13.5" hidden="false" customHeight="false" outlineLevel="0" collapsed="false">
      <c r="A63" s="17"/>
      <c r="B63" s="60"/>
      <c r="C63" s="40" t="s">
        <v>36</v>
      </c>
      <c r="D63" s="24" t="str">
        <f aca="false">'[8]9'!$B$8</f>
        <v>КОФЕЙНЫЙ НАПИТОК</v>
      </c>
      <c r="E63" s="24"/>
      <c r="F63" s="24"/>
      <c r="G63" s="24"/>
      <c r="H63" s="24"/>
      <c r="I63" s="16" t="n">
        <v>200</v>
      </c>
      <c r="J63" s="27" t="n">
        <f aca="false">'[8]9'!$BK$8</f>
        <v>1.8398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18"/>
      <c r="B64" s="4" t="s">
        <v>20</v>
      </c>
      <c r="C64" s="40" t="n">
        <v>366</v>
      </c>
      <c r="D64" s="63" t="str">
        <f aca="false">'[8]9'!$B$9</f>
        <v>БАТОН</v>
      </c>
      <c r="E64" s="63"/>
      <c r="F64" s="63"/>
      <c r="G64" s="63"/>
      <c r="H64" s="63"/>
      <c r="I64" s="20" t="n">
        <v>30</v>
      </c>
      <c r="J64" s="27" t="n">
        <f aca="false">'[8]9'!$BK$9</f>
        <v>2.4858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7" t="s">
        <v>21</v>
      </c>
      <c r="C65" s="17"/>
      <c r="D65" s="11" t="s">
        <v>23</v>
      </c>
      <c r="E65" s="11"/>
      <c r="F65" s="11"/>
      <c r="G65" s="11"/>
      <c r="H65" s="11"/>
      <c r="I65" s="10" t="n">
        <f aca="false">SUM(I62:I64)</f>
        <v>430</v>
      </c>
      <c r="J65" s="29" t="n">
        <f aca="false">SUM(J62:J64)</f>
        <v>19.674218</v>
      </c>
      <c r="K65" s="64" t="n">
        <f aca="false">SUM(K62:K64)</f>
        <v>442.8</v>
      </c>
      <c r="L65" s="64" t="n">
        <f aca="false">SUM(L62:L64)</f>
        <v>14.17</v>
      </c>
      <c r="M65" s="64" t="n">
        <f aca="false">SUM(M62:M64)</f>
        <v>12.22</v>
      </c>
      <c r="N65" s="64" t="n">
        <f aca="false">SUM(N62:N64)</f>
        <v>69.31</v>
      </c>
    </row>
    <row r="66" customFormat="false" ht="13.5" hidden="false" customHeight="true" outlineLevel="0" collapsed="false">
      <c r="A66" s="23"/>
      <c r="C66" s="17"/>
      <c r="D66" s="32" t="s">
        <v>37</v>
      </c>
      <c r="E66" s="32"/>
      <c r="F66" s="32"/>
      <c r="G66" s="32"/>
      <c r="H66" s="32"/>
      <c r="I66" s="22"/>
      <c r="J66" s="22"/>
      <c r="K66" s="65"/>
      <c r="L66" s="65"/>
      <c r="M66" s="65"/>
      <c r="N66" s="66"/>
    </row>
    <row r="67" customFormat="false" ht="16.5" hidden="false" customHeight="true" outlineLevel="0" collapsed="false">
      <c r="A67" s="23"/>
      <c r="C67" s="61" t="s">
        <v>35</v>
      </c>
      <c r="D67" s="67" t="str">
        <f aca="false">'[8]9'!$B$21</f>
        <v>КАША ГРЕЧНЕВАЯ ВЯЗКАЯ</v>
      </c>
      <c r="E67" s="67"/>
      <c r="F67" s="67"/>
      <c r="G67" s="67"/>
      <c r="H67" s="67"/>
      <c r="I67" s="68" t="n">
        <v>200</v>
      </c>
      <c r="J67" s="35" t="n">
        <f aca="false">'[8]9'!$BK$21</f>
        <v>18.7472</v>
      </c>
      <c r="K67" s="25" t="n">
        <v>275</v>
      </c>
      <c r="L67" s="25" t="n">
        <v>8.9</v>
      </c>
      <c r="M67" s="25" t="n">
        <v>9.12</v>
      </c>
      <c r="N67" s="62" t="n">
        <v>36.32</v>
      </c>
    </row>
    <row r="68" customFormat="false" ht="13.5" hidden="false" customHeight="false" outlineLevel="0" collapsed="false">
      <c r="A68" s="23"/>
      <c r="C68" s="40" t="s">
        <v>36</v>
      </c>
      <c r="D68" s="24" t="str">
        <f aca="false">'[8]9'!$B$22</f>
        <v>КОФЕЙНЫЙ НАПИТОК</v>
      </c>
      <c r="E68" s="24"/>
      <c r="F68" s="24"/>
      <c r="G68" s="24"/>
      <c r="H68" s="24"/>
      <c r="I68" s="26" t="n">
        <v>200</v>
      </c>
      <c r="J68" s="69" t="n">
        <f aca="false">'[8]9'!$BK$22</f>
        <v>1.8398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40" t="n">
        <v>366</v>
      </c>
      <c r="D69" s="63" t="str">
        <f aca="false">'[8]9'!$B$23</f>
        <v>БАТОН</v>
      </c>
      <c r="E69" s="63"/>
      <c r="F69" s="63"/>
      <c r="G69" s="63"/>
      <c r="H69" s="63"/>
      <c r="I69" s="26" t="n">
        <v>30</v>
      </c>
      <c r="J69" s="27" t="n">
        <f aca="false">'[8]9'!$BK$23</f>
        <v>2.4858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23.0728</v>
      </c>
      <c r="K70" s="28" t="n">
        <f aca="false">SUM(K65:K69)</f>
        <v>885.6</v>
      </c>
      <c r="L70" s="28" t="n">
        <f aca="false">SUM(L65:L69)</f>
        <v>28.34</v>
      </c>
      <c r="M70" s="28" t="n">
        <f aca="false">SUM(M65:M69)</f>
        <v>24.44</v>
      </c>
      <c r="N70" s="28" t="n">
        <f aca="false">SUM(N65:N69)</f>
        <v>138.62</v>
      </c>
    </row>
    <row r="71" customFormat="false" ht="13.5" hidden="false" customHeight="fals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37</v>
      </c>
      <c r="E72" s="32"/>
      <c r="F72" s="32"/>
      <c r="G72" s="32"/>
      <c r="H72" s="32"/>
      <c r="I72" s="22"/>
      <c r="J72" s="47"/>
      <c r="K72" s="65"/>
      <c r="L72" s="65"/>
      <c r="M72" s="65"/>
      <c r="N72" s="66"/>
    </row>
    <row r="73" customFormat="false" ht="13.5" hidden="false" customHeight="false" outlineLevel="0" collapsed="false">
      <c r="A73" s="23"/>
      <c r="C73" s="61" t="s">
        <v>38</v>
      </c>
      <c r="D73" s="24" t="str">
        <f aca="false">'[7]9'!$B$21</f>
        <v>САЛАТ ШКОЛЬНЫЙ</v>
      </c>
      <c r="E73" s="24"/>
      <c r="F73" s="24"/>
      <c r="G73" s="24"/>
      <c r="H73" s="24"/>
      <c r="I73" s="68" t="n">
        <v>100</v>
      </c>
      <c r="J73" s="35" t="n">
        <f aca="false">'[7]9'!$BK$21</f>
        <v>3.30984</v>
      </c>
      <c r="K73" s="36" t="n">
        <v>108</v>
      </c>
      <c r="L73" s="36" t="n">
        <v>1.7</v>
      </c>
      <c r="M73" s="36" t="n">
        <v>7.4</v>
      </c>
      <c r="N73" s="70" t="n">
        <v>7.4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'[7]9'!$B$22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'[7]9'!$BK$22</f>
        <v>2.493454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'[7]9'!$B$23</f>
        <v>КОТЛЕТА ИЗ МЯСА ПТИЦЫ РУБ.</v>
      </c>
      <c r="E75" s="38"/>
      <c r="F75" s="38"/>
      <c r="G75" s="38"/>
      <c r="H75" s="39"/>
      <c r="I75" s="26" t="n">
        <v>120</v>
      </c>
      <c r="J75" s="27" t="n">
        <f aca="false">'[7]9'!$BK$23</f>
        <v>51.782736</v>
      </c>
      <c r="K75" s="25" t="n">
        <v>382</v>
      </c>
      <c r="L75" s="25" t="n">
        <v>18</v>
      </c>
      <c r="M75" s="25" t="n">
        <v>25.7</v>
      </c>
      <c r="N75" s="62" t="n">
        <v>18.6</v>
      </c>
    </row>
    <row r="76" customFormat="false" ht="16.5" hidden="false" customHeight="true" outlineLevel="0" collapsed="false">
      <c r="A76" s="23"/>
      <c r="C76" s="40" t="s">
        <v>41</v>
      </c>
      <c r="D76" s="24" t="str">
        <f aca="false">'[7]9'!$B$24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'[7]9'!$BK$24</f>
        <v>9.861719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'[7]9'!$B$25</f>
        <v>КАКАО</v>
      </c>
      <c r="E77" s="24"/>
      <c r="F77" s="24"/>
      <c r="G77" s="24"/>
      <c r="H77" s="24"/>
      <c r="I77" s="26" t="n">
        <v>200</v>
      </c>
      <c r="J77" s="27" t="n">
        <f aca="false">'[7]9'!$BK$25</f>
        <v>14.1199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'[7]9'!$B$26</f>
        <v>ХЛЕБ</v>
      </c>
      <c r="E78" s="38"/>
      <c r="F78" s="38"/>
      <c r="G78" s="38"/>
      <c r="H78" s="39"/>
      <c r="I78" s="26" t="n">
        <v>50</v>
      </c>
      <c r="J78" s="27" t="n">
        <f aca="false">'[7]9'!$BK$26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'[7]9'!$B$27</f>
        <v>0</v>
      </c>
      <c r="E79" s="38"/>
      <c r="F79" s="38"/>
      <c r="G79" s="38"/>
      <c r="H79" s="39"/>
      <c r="I79" s="40"/>
      <c r="J79" s="27" t="n">
        <f aca="false">'[7]9'!$BK$27</f>
        <v>0</v>
      </c>
      <c r="K79" s="25"/>
      <c r="L79" s="25"/>
      <c r="M79" s="25"/>
      <c r="N79" s="62"/>
    </row>
    <row r="80" customFormat="false" ht="15.75" hidden="true" customHeight="true" outlineLevel="0" collapsed="false">
      <c r="A80" s="23"/>
      <c r="C80" s="23"/>
      <c r="D80" s="24" t="n">
        <f aca="false">'[5]8'!$B$28</f>
        <v>0</v>
      </c>
      <c r="E80" s="24"/>
      <c r="F80" s="24"/>
      <c r="G80" s="24"/>
      <c r="H80" s="24"/>
      <c r="I80" s="43"/>
      <c r="J80" s="71" t="n">
        <f aca="false">'[6]8'!$BK$28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SUM(J72:J80)</f>
        <v>84.151149</v>
      </c>
      <c r="K81" s="22" t="n">
        <f aca="false">SUM(K72:K80)</f>
        <v>1042.5</v>
      </c>
      <c r="L81" s="30" t="n">
        <f aca="false">SUM(L72:L80)</f>
        <v>31.1</v>
      </c>
      <c r="M81" s="30" t="n">
        <f aca="false">SUM(M72:M80)</f>
        <v>43.6</v>
      </c>
      <c r="N81" s="30" t="n">
        <f aca="false">SUM(N72:N80)</f>
        <v>120.6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72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73"/>
      <c r="E97" s="73"/>
      <c r="F97" s="73"/>
      <c r="G97" s="73"/>
      <c r="H97" s="73"/>
      <c r="I97" s="60"/>
      <c r="J97" s="72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73"/>
      <c r="E98" s="73"/>
      <c r="F98" s="73"/>
      <c r="G98" s="73"/>
      <c r="H98" s="73"/>
      <c r="I98" s="60"/>
      <c r="J98" s="72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73"/>
      <c r="E99" s="73"/>
      <c r="F99" s="73"/>
      <c r="G99" s="73"/>
      <c r="H99" s="73"/>
      <c r="I99" s="60"/>
      <c r="J99" s="72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72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3"/>
      <c r="E104" s="73"/>
      <c r="F104" s="73"/>
      <c r="G104" s="73"/>
      <c r="H104" s="73"/>
      <c r="I104" s="60"/>
      <c r="J104" s="72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3"/>
      <c r="E105" s="73"/>
      <c r="F105" s="73"/>
      <c r="G105" s="73"/>
      <c r="H105" s="73"/>
      <c r="I105" s="60"/>
      <c r="J105" s="72"/>
      <c r="K105" s="73"/>
      <c r="L105" s="73"/>
      <c r="M105" s="73"/>
      <c r="N105" s="73"/>
    </row>
    <row r="106" customFormat="false" ht="12.75" hidden="false" customHeight="false" outlineLevel="0" collapsed="false">
      <c r="A106" s="48"/>
      <c r="B106" s="48"/>
      <c r="C106" s="48"/>
      <c r="D106" s="73"/>
      <c r="E106" s="73"/>
      <c r="F106" s="73"/>
      <c r="G106" s="73"/>
      <c r="H106" s="73"/>
      <c r="I106" s="60"/>
      <c r="J106" s="72"/>
      <c r="K106" s="73"/>
      <c r="L106" s="73"/>
      <c r="M106" s="73"/>
      <c r="N106" s="73"/>
    </row>
    <row r="107" customFormat="false" ht="12.75" hidden="false" customHeight="false" outlineLevel="0" collapsed="false">
      <c r="A107" s="48"/>
      <c r="B107" s="48"/>
      <c r="C107" s="48"/>
      <c r="D107" s="73"/>
      <c r="E107" s="73"/>
      <c r="F107" s="73"/>
      <c r="G107" s="73"/>
      <c r="H107" s="73"/>
      <c r="I107" s="60"/>
      <c r="J107" s="72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3"/>
      <c r="E108" s="73"/>
      <c r="F108" s="73"/>
      <c r="G108" s="73"/>
      <c r="H108" s="73"/>
      <c r="I108" s="60"/>
      <c r="J108" s="72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3"/>
      <c r="E109" s="73"/>
      <c r="F109" s="73"/>
      <c r="G109" s="73"/>
      <c r="H109" s="73"/>
      <c r="I109" s="60"/>
      <c r="J109" s="72"/>
      <c r="K109" s="74"/>
      <c r="L109" s="74"/>
      <c r="M109" s="74"/>
      <c r="N109" s="74"/>
    </row>
    <row r="110" customFormat="false" ht="15.75" hidden="true" customHeight="true" outlineLevel="0" collapsed="false">
      <c r="A110" s="48"/>
      <c r="B110" s="48"/>
      <c r="C110" s="48"/>
      <c r="D110" s="73"/>
      <c r="E110" s="73"/>
      <c r="F110" s="73"/>
      <c r="G110" s="73"/>
      <c r="H110" s="73"/>
      <c r="I110" s="60"/>
      <c r="J110" s="72"/>
      <c r="K110" s="75"/>
      <c r="L110" s="75"/>
      <c r="M110" s="75"/>
      <c r="N110" s="73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6"/>
      <c r="L111" s="76"/>
      <c r="M111" s="76"/>
      <c r="N111" s="76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72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2023-02-13T07:18:10Z</dcterms:modified>
  <cp:revision>0</cp:revision>
  <dc:subject/>
  <dc:title/>
</cp:coreProperties>
</file>