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1. 23 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<sst xmlns="http://schemas.openxmlformats.org/spreadsheetml/2006/main" count="70" uniqueCount="39">
  <si>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</si>
  <si>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</si>
  <si>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</si>
  <si>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</si>
  <si>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</si>
  <si>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</si>
  <si>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</si>
  <si>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</si>
  <si>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</si>
  <si>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</si>
  <si>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</si>
  <si>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</si>
  <si>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</si>
  <si>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</si>
  <si>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</si>
  <si>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</si>
  <si>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</si>
  <si>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</si>
  <si>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</si>
  <si>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</si>
  <si>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</si>
  <si>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</si>
  <si>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</si>
  <si>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</si>
  <si>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</si>
  <si>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</si>
  <si>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</si>
  <si>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</si>
  <si>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</si>
  <si>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</si>
  <si>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</si>
  <si>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</si>
  <si>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от 12 и старше лет</t>
  </si>
  <si>
    <t xml:space="preserve">28№19</t>
  </si>
  <si>
    <t xml:space="preserve">75№56</t>
  </si>
  <si>
    <t xml:space="preserve">117№83</t>
  </si>
  <si>
    <t xml:space="preserve">№694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</si>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</sst>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17</v>
          </cell>
        </row>
        <row r="21">
          <cell r="B21" t="str">
            <v>САЛАТ ИЗ МОРКОВИ И ЯБЛОК</v>
          </cell>
        </row>
        <row r="21">
          <cell r="BK21">
            <v>0.3974785</v>
          </cell>
        </row>
        <row r="22">
          <cell r="B22" t="str">
            <v>РАССОЛЬНИК ПО ЛЕНИНГРАДСКИ</v>
          </cell>
        </row>
        <row r="22">
          <cell r="BK22">
            <v>5.44503</v>
          </cell>
        </row>
        <row r="23">
          <cell r="B23" t="str">
            <v>БИТОЧКИ ИЗ РЫБЫ</v>
          </cell>
        </row>
        <row r="23">
          <cell r="BK23">
            <v>26.938502</v>
          </cell>
        </row>
        <row r="24">
          <cell r="B24" t="str">
            <v>КАРТОФЕЛЬНОЕ ПЮРЕ</v>
          </cell>
        </row>
        <row r="24">
          <cell r="BK24">
            <v>6.55952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МАННАЯ МОЛОЧНАЯ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21">
          <cell r="BL21">
            <v>13.85</v>
          </cell>
        </row>
        <row r="23">
          <cell r="BK23">
            <v>0.98738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'[3]7'!$B$1</f>
        <v>17</v>
      </c>
      <c r="M55" s="9" t="n">
        <f aca="false">M19</f>
        <v>10.17</v>
      </c>
      <c r="N55" s="4" t="n">
        <f aca="false">N19</f>
        <v>4.61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23" t="n">
        <v>205</v>
      </c>
      <c r="D62" s="24" t="str">
        <f aca="false">'[4]7'!$B$7</f>
        <v>КАША МАННАЯ МОЛОЧНАЯ</v>
      </c>
      <c r="E62" s="24"/>
      <c r="F62" s="24"/>
      <c r="G62" s="24"/>
      <c r="H62" s="24"/>
      <c r="I62" s="20" t="n">
        <v>200</v>
      </c>
      <c r="J62" s="21" t="n">
        <f aca="false">'[4]7'!$BL$21</f>
        <v>13.85</v>
      </c>
      <c r="K62" s="36" t="n">
        <v>278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false" outlineLevel="0" collapsed="false">
      <c r="A63" s="23"/>
      <c r="C63" s="23" t="n">
        <v>366</v>
      </c>
      <c r="D63" s="24" t="str">
        <f aca="false">'[4]7'!$B$8</f>
        <v>БАТОН</v>
      </c>
      <c r="E63" s="24"/>
      <c r="F63" s="24"/>
      <c r="G63" s="24"/>
      <c r="H63" s="24"/>
      <c r="I63" s="26" t="n">
        <v>30</v>
      </c>
      <c r="J63" s="27" t="n">
        <f aca="false">'[4]7'!$BK$8</f>
        <v>2.4858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'[4]7'!$B$9</f>
        <v>ЧАЙ</v>
      </c>
      <c r="E64" s="24"/>
      <c r="F64" s="24"/>
      <c r="G64" s="24"/>
      <c r="H64" s="24"/>
      <c r="I64" s="26" t="n">
        <v>200</v>
      </c>
      <c r="J64" s="27" t="n">
        <f aca="false">'[4]7'!$BK$23</f>
        <v>0.98738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true" customHeight="tru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true" customHeight="tru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/>
      <c r="E67" s="19"/>
      <c r="F67" s="19"/>
      <c r="G67" s="19"/>
      <c r="H67" s="19"/>
      <c r="I67" s="28" t="n">
        <f aca="false">SUM(I62:I66)</f>
        <v>430</v>
      </c>
      <c r="J67" s="29" t="n">
        <f aca="false">SUM(J62:J66)</f>
        <v>17.32318</v>
      </c>
      <c r="K67" s="28" t="n">
        <f aca="false">SUM(K62:K66)</f>
        <v>387.8</v>
      </c>
      <c r="L67" s="28" t="n">
        <f aca="false">SUM(L62:L66)</f>
        <v>8.07</v>
      </c>
      <c r="M67" s="28" t="n">
        <f aca="false">SUM(M62:M66)</f>
        <v>7.7</v>
      </c>
      <c r="N67" s="28" t="n">
        <f aca="false">SUM(N62:N66)</f>
        <v>50.89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 t="s">
        <v>23</v>
      </c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32</v>
      </c>
      <c r="E69" s="32"/>
      <c r="F69" s="32"/>
      <c r="G69" s="32"/>
      <c r="H69" s="32"/>
      <c r="I69" s="59"/>
      <c r="J69" s="35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60" t="s">
        <v>33</v>
      </c>
      <c r="D70" s="24" t="str">
        <f aca="false">'[3]7'!$B$21</f>
        <v>САЛАТ ИЗ МОРКОВИ И ЯБЛОК</v>
      </c>
      <c r="E70" s="24"/>
      <c r="F70" s="24"/>
      <c r="G70" s="24"/>
      <c r="H70" s="24"/>
      <c r="I70" s="26" t="n">
        <v>100</v>
      </c>
      <c r="J70" s="35" t="n">
        <f aca="false">'[3]7'!$BK$21</f>
        <v>0.3974785</v>
      </c>
      <c r="K70" s="36" t="n">
        <v>76</v>
      </c>
      <c r="L70" s="36" t="n">
        <v>0.9</v>
      </c>
      <c r="M70" s="36" t="n">
        <v>3.7</v>
      </c>
      <c r="N70" s="61" t="n">
        <v>9</v>
      </c>
    </row>
    <row r="71" customFormat="false" ht="13.5" hidden="false" customHeight="false" outlineLevel="0" collapsed="false">
      <c r="A71" s="23"/>
      <c r="C71" s="40" t="s">
        <v>34</v>
      </c>
      <c r="D71" s="24" t="str">
        <f aca="false">'[3]7'!$B$22</f>
        <v>РАССОЛЬНИК ПО ЛЕНИНГРАДСКИ</v>
      </c>
      <c r="E71" s="24"/>
      <c r="F71" s="24"/>
      <c r="G71" s="24"/>
      <c r="H71" s="24"/>
      <c r="I71" s="26" t="n">
        <v>250</v>
      </c>
      <c r="J71" s="27" t="n">
        <f aca="false">'[3]7'!$BK$22</f>
        <v>5.44503</v>
      </c>
      <c r="K71" s="25" t="n">
        <v>123</v>
      </c>
      <c r="L71" s="25" t="n">
        <v>2.4</v>
      </c>
      <c r="M71" s="25" t="n">
        <v>5</v>
      </c>
      <c r="N71" s="25" t="n">
        <v>15.7</v>
      </c>
    </row>
    <row r="72" customFormat="false" ht="13.5" hidden="false" customHeight="true" outlineLevel="0" collapsed="false">
      <c r="A72" s="23"/>
      <c r="C72" s="40" t="s">
        <v>35</v>
      </c>
      <c r="D72" s="37" t="str">
        <f aca="false">'[3]7'!$B$23</f>
        <v>БИТОЧКИ ИЗ РЫБЫ</v>
      </c>
      <c r="E72" s="38"/>
      <c r="F72" s="38"/>
      <c r="G72" s="38"/>
      <c r="H72" s="39"/>
      <c r="I72" s="26" t="n">
        <v>100</v>
      </c>
      <c r="J72" s="27" t="n">
        <f aca="false">'[3]7'!$BK$23</f>
        <v>26.938502</v>
      </c>
      <c r="K72" s="25" t="n">
        <v>311</v>
      </c>
      <c r="L72" s="25" t="n">
        <v>28.8</v>
      </c>
      <c r="M72" s="25" t="n">
        <v>14</v>
      </c>
      <c r="N72" s="62" t="n">
        <v>16.6</v>
      </c>
    </row>
    <row r="73" customFormat="false" ht="13.5" hidden="false" customHeight="false" outlineLevel="0" collapsed="false">
      <c r="A73" s="23"/>
      <c r="C73" s="40" t="s">
        <v>36</v>
      </c>
      <c r="D73" s="24" t="str">
        <f aca="false">'[3]7'!$B$24</f>
        <v>КАРТОФЕЛЬНОЕ ПЮРЕ</v>
      </c>
      <c r="E73" s="24"/>
      <c r="F73" s="24"/>
      <c r="G73" s="24"/>
      <c r="H73" s="24"/>
      <c r="I73" s="26" t="n">
        <v>180</v>
      </c>
      <c r="J73" s="27" t="n">
        <f aca="false">'[3]7'!$BK$24</f>
        <v>6.55952</v>
      </c>
      <c r="K73" s="25" t="n">
        <v>168</v>
      </c>
      <c r="L73" s="25" t="n">
        <v>3.69</v>
      </c>
      <c r="M73" s="25" t="n">
        <v>5.76</v>
      </c>
      <c r="N73" s="25" t="n">
        <v>24.03</v>
      </c>
    </row>
    <row r="74" customFormat="false" ht="15.75" hidden="false" customHeight="true" outlineLevel="0" collapsed="false">
      <c r="A74" s="23"/>
      <c r="C74" s="40" t="s">
        <v>37</v>
      </c>
      <c r="D74" s="24" t="str">
        <f aca="false">'[3]7'!$B$25</f>
        <v>КИСЕЛЬ</v>
      </c>
      <c r="E74" s="24"/>
      <c r="F74" s="24"/>
      <c r="G74" s="24"/>
      <c r="H74" s="24"/>
      <c r="I74" s="26" t="n">
        <v>200</v>
      </c>
      <c r="J74" s="27" t="n">
        <f aca="false">'[3]7'!$BK$25</f>
        <v>3.4523</v>
      </c>
      <c r="K74" s="25" t="n">
        <v>76</v>
      </c>
      <c r="L74" s="25" t="n">
        <v>0</v>
      </c>
      <c r="M74" s="25" t="n">
        <v>0</v>
      </c>
      <c r="N74" s="25" t="n">
        <v>20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'[3]7'!$B$26</f>
        <v>ХЛЕБ</v>
      </c>
      <c r="E75" s="38"/>
      <c r="F75" s="38"/>
      <c r="G75" s="38"/>
      <c r="H75" s="39"/>
      <c r="I75" s="26" t="n">
        <v>50</v>
      </c>
      <c r="J75" s="27" t="n">
        <f aca="false">'[3]7'!$BK$26</f>
        <v>2.5835</v>
      </c>
      <c r="K75" s="25" t="n">
        <v>96.5</v>
      </c>
      <c r="L75" s="25" t="n">
        <v>1.1</v>
      </c>
      <c r="M75" s="25" t="n">
        <v>0.6</v>
      </c>
      <c r="N75" s="25" t="n">
        <v>16.7</v>
      </c>
    </row>
    <row r="76" customFormat="false" ht="16.5" hidden="true" customHeight="true" outlineLevel="0" collapsed="false">
      <c r="A76" s="23"/>
      <c r="C76" s="23"/>
      <c r="D76" s="37" t="n">
        <f aca="false">'[3]7'!$B$27</f>
        <v>0</v>
      </c>
      <c r="E76" s="38"/>
      <c r="F76" s="38"/>
      <c r="G76" s="38"/>
      <c r="H76" s="39"/>
      <c r="I76" s="40"/>
      <c r="J76" s="27" t="n">
        <f aca="false">'[3]7'!$BK$27</f>
        <v>0</v>
      </c>
      <c r="K76" s="44"/>
      <c r="L76" s="44"/>
      <c r="M76" s="44"/>
      <c r="N76" s="44"/>
    </row>
    <row r="77" customFormat="false" ht="16.5" hidden="true" customHeight="true" outlineLevel="0" collapsed="false">
      <c r="A77" s="23"/>
      <c r="C77" s="23"/>
      <c r="D77" s="24" t="n">
        <f aca="false">'[5]7'!$B$28</f>
        <v>0</v>
      </c>
      <c r="E77" s="24"/>
      <c r="F77" s="24"/>
      <c r="G77" s="24"/>
      <c r="H77" s="24"/>
      <c r="I77" s="43"/>
      <c r="J77" s="63" t="n">
        <f aca="false">'[3]7'!$BK$28</f>
        <v>0</v>
      </c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SUM(I70:I77)</f>
        <v>880</v>
      </c>
      <c r="J78" s="47" t="n">
        <f aca="false">SUM(J70:J77)</f>
        <v>45.3763305</v>
      </c>
      <c r="K78" s="22" t="n">
        <f aca="false">SUM(K69:K77)</f>
        <v>850.5</v>
      </c>
      <c r="L78" s="30" t="n">
        <f aca="false">SUM(L69:L77)</f>
        <v>36.89</v>
      </c>
      <c r="M78" s="30" t="n">
        <f aca="false">SUM(M69:M77)</f>
        <v>29.06</v>
      </c>
      <c r="N78" s="30" t="n">
        <f aca="false">SUM(N69:N77)</f>
        <v>102.03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4"/>
      <c r="G87" s="65"/>
      <c r="H87" s="66"/>
      <c r="J87" s="67"/>
      <c r="K87" s="67"/>
      <c r="L87" s="67"/>
      <c r="M87" s="67"/>
      <c r="N87" s="67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4"/>
      <c r="G90" s="65"/>
      <c r="H90" s="66"/>
      <c r="I90" s="48"/>
      <c r="J90" s="48"/>
      <c r="K90" s="48"/>
      <c r="L90" s="52"/>
      <c r="M90" s="69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4"/>
      <c r="E93" s="64"/>
      <c r="F93" s="64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0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1"/>
      <c r="E97" s="71"/>
      <c r="F97" s="71"/>
      <c r="G97" s="71"/>
      <c r="H97" s="71"/>
      <c r="I97" s="67"/>
      <c r="J97" s="70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7"/>
      <c r="J98" s="70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7"/>
      <c r="J99" s="70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0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7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7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7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7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7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7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7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0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2023-01-17T06:59:53Z</dcterms:modified>
  <cp:revision>0</cp:revision>
  <dc:subject/>
  <dc:title/>
</cp:coreProperties>
</file>