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01. 23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<sst xmlns="http://schemas.openxmlformats.org/spreadsheetml/2006/main" count="73" uniqueCount="43">
  <si>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</si>
  <si>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</si>
  <si>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</si>
  <si>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</si>
  <si>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</si>
  <si>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</si>
  <si>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</si>
  <si>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</si>
  <si>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</si>
  <si>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</si>
  <si>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</si>
  <si>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</si>
  <si>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</si>
  <si>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</si>
  <si>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</si>
  <si>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</si>
  <si>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</si>
  <si>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</si>
  <si>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</si>
  <si>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</si>
  <si>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</si>
  <si>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</si>
  <si>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</si>
  <si>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</si>
  <si>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</si>
  <si>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</si>
  <si>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</si>
  <si>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</si>
  <si>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</si>
  <si>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</si>
  <si>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</si>
  <si>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</si>
  <si>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</si>
  <si>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год.</t>
  </si>
  <si>
    <t xml:space="preserve">от 12 и старше лет</t>
  </si>
  <si>
    <t xml:space="preserve">74№193</t>
  </si>
  <si>
    <t xml:space="preserve">201№304</t>
  </si>
  <si>
    <t xml:space="preserve">41№32</t>
  </si>
  <si>
    <t xml:space="preserve">83№63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</si>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</sst>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16</v>
          </cell>
        </row>
        <row r="21">
          <cell r="B21" t="str">
            <v>САЛАТ ШКОЛЬНЫЙ</v>
          </cell>
        </row>
        <row r="21">
          <cell r="BK21">
            <v>1.919034</v>
          </cell>
        </row>
        <row r="22">
          <cell r="B22" t="str">
            <v>СУП КАРТОФЕЛЬНЫЙ С ПШЕНОМ</v>
          </cell>
        </row>
        <row r="22">
          <cell r="BK22">
            <v>2.229454</v>
          </cell>
        </row>
        <row r="23">
          <cell r="B23" t="str">
            <v>КОТЛЕТА ИЗ МЯСА ПТИЦЫ РУБ.</v>
          </cell>
        </row>
        <row r="23">
          <cell r="BK23">
            <v>51.122736</v>
          </cell>
        </row>
        <row r="24">
          <cell r="B24" t="str">
            <v>КАША РИСОВАЯ РАССЫПЧАТАЯ</v>
          </cell>
        </row>
        <row r="24">
          <cell r="BK24">
            <v>9.311719</v>
          </cell>
        </row>
        <row r="25">
          <cell r="B25" t="str">
            <v>КАКАО</v>
          </cell>
        </row>
        <row r="25">
          <cell r="BK25">
            <v>11.7491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ГРЕЧНЕВАЯ ВЯЗКАЯ</v>
          </cell>
        </row>
        <row r="8">
          <cell r="B8" t="str">
            <v>КОФЕЙНЫЙ НАПИТОК</v>
          </cell>
        </row>
        <row r="8">
          <cell r="BK8">
            <v>1.8398</v>
          </cell>
        </row>
        <row r="9">
          <cell r="B9" t="str">
            <v>БАТОН</v>
          </cell>
        </row>
        <row r="21">
          <cell r="BL21">
            <v>18.24</v>
          </cell>
        </row>
        <row r="23">
          <cell r="BK23">
            <v>2.4858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59" activeCellId="0" sqref="P5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'[3]6'!$B$1</f>
        <v>16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6.5" hidden="false" customHeight="false" outlineLevel="0" collapsed="false">
      <c r="A61" s="18"/>
      <c r="B61" s="4"/>
      <c r="C61" s="18"/>
      <c r="D61" s="32" t="s">
        <v>34</v>
      </c>
      <c r="E61" s="32"/>
      <c r="F61" s="32"/>
      <c r="G61" s="32"/>
      <c r="H61" s="32"/>
      <c r="I61" s="20"/>
      <c r="J61" s="21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59" t="s">
        <v>35</v>
      </c>
      <c r="D62" s="24" t="str">
        <f aca="false">'[4]6'!$B$7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'[4]6'!$BL$21</f>
        <v>18.24</v>
      </c>
      <c r="K62" s="25" t="n">
        <v>275</v>
      </c>
      <c r="L62" s="25" t="n">
        <v>8.9</v>
      </c>
      <c r="M62" s="25" t="n">
        <v>9.12</v>
      </c>
      <c r="N62" s="60" t="n">
        <v>36.32</v>
      </c>
    </row>
    <row r="63" customFormat="false" ht="13.5" hidden="false" customHeight="false" outlineLevel="0" collapsed="false">
      <c r="A63" s="23"/>
      <c r="C63" s="40" t="s">
        <v>36</v>
      </c>
      <c r="D63" s="24" t="str">
        <f aca="false">'[4]6'!$B$8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'[4]6'!$BK$8</f>
        <v>1.8398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'[4]6'!$B$9</f>
        <v>БАТОН</v>
      </c>
      <c r="E64" s="24"/>
      <c r="F64" s="24"/>
      <c r="G64" s="24"/>
      <c r="H64" s="24"/>
      <c r="I64" s="26" t="n">
        <v>30</v>
      </c>
      <c r="J64" s="27" t="n">
        <f aca="false">'[4]6'!$BK$23</f>
        <v>2.4858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true" customHeight="true" outlineLevel="0" collapsed="false">
      <c r="A65" s="23"/>
      <c r="C65" s="23"/>
      <c r="D65" s="24"/>
      <c r="E65" s="24"/>
      <c r="F65" s="24"/>
      <c r="G65" s="24"/>
      <c r="H65" s="24"/>
      <c r="I65" s="26"/>
      <c r="J65" s="27"/>
      <c r="K65" s="26"/>
      <c r="L65" s="26"/>
      <c r="M65" s="26"/>
      <c r="N65" s="26"/>
    </row>
    <row r="66" customFormat="false" ht="13.5" hidden="true" customHeight="tru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30" t="n">
        <f aca="false">SUM(I61:I66)</f>
        <v>430</v>
      </c>
      <c r="J67" s="61" t="n">
        <f aca="false">SUM(J66)</f>
        <v>0</v>
      </c>
      <c r="K67" s="30" t="n">
        <f aca="false">SUM(K66)</f>
        <v>0</v>
      </c>
      <c r="L67" s="30" t="n">
        <f aca="false">SUM(L66)</f>
        <v>0</v>
      </c>
      <c r="M67" s="30" t="n">
        <f aca="false">SUM(M66)</f>
        <v>0</v>
      </c>
      <c r="N67" s="30" t="n">
        <f aca="false">SUM(N66)</f>
        <v>0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61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34</v>
      </c>
      <c r="E69" s="32"/>
      <c r="F69" s="32"/>
      <c r="G69" s="32"/>
      <c r="H69" s="32"/>
      <c r="I69" s="62"/>
      <c r="J69" s="35"/>
      <c r="K69" s="25"/>
      <c r="L69" s="25"/>
      <c r="M69" s="25"/>
      <c r="N69" s="25"/>
    </row>
    <row r="70" customFormat="false" ht="16.5" hidden="false" customHeight="true" outlineLevel="0" collapsed="false">
      <c r="A70" s="23"/>
      <c r="C70" s="59" t="s">
        <v>37</v>
      </c>
      <c r="D70" s="24" t="str">
        <f aca="false">'[3]6'!$B$21</f>
        <v>САЛАТ ШКОЛЬНЫЙ</v>
      </c>
      <c r="E70" s="24"/>
      <c r="F70" s="24"/>
      <c r="G70" s="24"/>
      <c r="H70" s="24"/>
      <c r="I70" s="26" t="n">
        <v>100</v>
      </c>
      <c r="J70" s="35" t="n">
        <f aca="false">'[3]6'!$BK$21</f>
        <v>1.919034</v>
      </c>
      <c r="K70" s="36" t="n">
        <v>108</v>
      </c>
      <c r="L70" s="36" t="n">
        <v>1.7</v>
      </c>
      <c r="M70" s="36" t="n">
        <v>7.4</v>
      </c>
      <c r="N70" s="63" t="n">
        <v>7.4</v>
      </c>
    </row>
    <row r="71" customFormat="false" ht="13.5" hidden="false" customHeight="false" outlineLevel="0" collapsed="false">
      <c r="A71" s="23"/>
      <c r="C71" s="40" t="s">
        <v>38</v>
      </c>
      <c r="D71" s="24" t="str">
        <f aca="false">'[3]6'!$B$22</f>
        <v>СУП КАРТОФЕЛЬНЫЙ С ПШЕНОМ</v>
      </c>
      <c r="E71" s="24"/>
      <c r="F71" s="24"/>
      <c r="G71" s="24"/>
      <c r="H71" s="24"/>
      <c r="I71" s="26" t="n">
        <v>250</v>
      </c>
      <c r="J71" s="27" t="n">
        <f aca="false">'[3]6'!$BK$22</f>
        <v>2.229454</v>
      </c>
      <c r="K71" s="25" t="n">
        <v>113</v>
      </c>
      <c r="L71" s="25" t="n">
        <v>2.6</v>
      </c>
      <c r="M71" s="25" t="n">
        <v>2.1</v>
      </c>
      <c r="N71" s="25" t="n">
        <v>19.3</v>
      </c>
    </row>
    <row r="72" customFormat="false" ht="13.5" hidden="false" customHeight="true" outlineLevel="0" collapsed="false">
      <c r="A72" s="23"/>
      <c r="C72" s="40" t="s">
        <v>39</v>
      </c>
      <c r="D72" s="37" t="str">
        <f aca="false">'[3]6'!$B$23</f>
        <v>КОТЛЕТА ИЗ МЯСА ПТИЦЫ РУБ.</v>
      </c>
      <c r="E72" s="38"/>
      <c r="F72" s="38"/>
      <c r="G72" s="38"/>
      <c r="H72" s="39"/>
      <c r="I72" s="26" t="n">
        <v>120</v>
      </c>
      <c r="J72" s="27" t="n">
        <f aca="false">'[3]6'!$BK$23</f>
        <v>51.122736</v>
      </c>
      <c r="K72" s="25" t="n">
        <v>382</v>
      </c>
      <c r="L72" s="25" t="n">
        <v>18</v>
      </c>
      <c r="M72" s="25" t="n">
        <v>25.7</v>
      </c>
      <c r="N72" s="60" t="n">
        <v>18.6</v>
      </c>
    </row>
    <row r="73" customFormat="false" ht="13.5" hidden="false" customHeight="false" outlineLevel="0" collapsed="false">
      <c r="A73" s="23"/>
      <c r="C73" s="40" t="s">
        <v>40</v>
      </c>
      <c r="D73" s="24" t="str">
        <f aca="false">'[3]6'!$B$24</f>
        <v>КАША РИСОВАЯ РАССЫПЧАТАЯ</v>
      </c>
      <c r="E73" s="24"/>
      <c r="F73" s="24"/>
      <c r="G73" s="24"/>
      <c r="H73" s="24"/>
      <c r="I73" s="26" t="n">
        <v>180</v>
      </c>
      <c r="J73" s="27" t="n">
        <f aca="false">'[3]6'!$BK$24</f>
        <v>9.311719</v>
      </c>
      <c r="K73" s="25" t="n">
        <v>248</v>
      </c>
      <c r="L73" s="25" t="n">
        <v>4.4</v>
      </c>
      <c r="M73" s="25" t="n">
        <v>4.7</v>
      </c>
      <c r="N73" s="25" t="n">
        <v>45</v>
      </c>
    </row>
    <row r="74" customFormat="false" ht="15.75" hidden="false" customHeight="true" outlineLevel="0" collapsed="false">
      <c r="A74" s="23"/>
      <c r="C74" s="40" t="s">
        <v>41</v>
      </c>
      <c r="D74" s="24" t="str">
        <f aca="false">'[3]6'!$B$25</f>
        <v>КАКАО</v>
      </c>
      <c r="E74" s="24"/>
      <c r="F74" s="24"/>
      <c r="G74" s="24"/>
      <c r="H74" s="24"/>
      <c r="I74" s="26" t="n">
        <v>200</v>
      </c>
      <c r="J74" s="27" t="n">
        <f aca="false">'[3]6'!$BK$25</f>
        <v>11.7491</v>
      </c>
      <c r="K74" s="25" t="n">
        <v>95</v>
      </c>
      <c r="L74" s="25" t="n">
        <v>3.3</v>
      </c>
      <c r="M74" s="25" t="n">
        <v>3.1</v>
      </c>
      <c r="N74" s="25" t="n">
        <v>13.6</v>
      </c>
    </row>
    <row r="75" customFormat="false" ht="15.75" hidden="false" customHeight="true" outlineLevel="0" collapsed="false">
      <c r="A75" s="23"/>
      <c r="C75" s="40" t="s">
        <v>42</v>
      </c>
      <c r="D75" s="37" t="str">
        <f aca="false">'[3]6'!$B$26</f>
        <v>ХЛЕБ</v>
      </c>
      <c r="E75" s="38"/>
      <c r="F75" s="38"/>
      <c r="G75" s="38"/>
      <c r="H75" s="39"/>
      <c r="I75" s="26" t="n">
        <v>50</v>
      </c>
      <c r="J75" s="27" t="n">
        <f aca="false">'[3]6'!$BK$26</f>
        <v>2.5835</v>
      </c>
      <c r="K75" s="25" t="n">
        <v>96.5</v>
      </c>
      <c r="L75" s="25" t="n">
        <v>1.1</v>
      </c>
      <c r="M75" s="25" t="n">
        <v>0.6</v>
      </c>
      <c r="N75" s="25" t="n">
        <v>16.7</v>
      </c>
    </row>
    <row r="76" customFormat="false" ht="16.5" hidden="true" customHeight="true" outlineLevel="0" collapsed="false">
      <c r="A76" s="23"/>
      <c r="C76" s="23"/>
      <c r="D76" s="37" t="n">
        <f aca="false">'[3]6'!$B$27</f>
        <v>0</v>
      </c>
      <c r="E76" s="38"/>
      <c r="F76" s="38"/>
      <c r="G76" s="38"/>
      <c r="H76" s="39"/>
      <c r="I76" s="40"/>
      <c r="J76" s="27" t="n">
        <f aca="false">'[3]6'!$BK$27</f>
        <v>0</v>
      </c>
      <c r="K76" s="44" t="n">
        <v>22.8</v>
      </c>
      <c r="L76" s="44" t="n">
        <v>0.54</v>
      </c>
      <c r="M76" s="44"/>
      <c r="N76" s="44" t="n">
        <v>5.04</v>
      </c>
    </row>
    <row r="77" customFormat="false" ht="16.5" hidden="true" customHeight="true" outlineLevel="0" collapsed="false">
      <c r="A77" s="23"/>
      <c r="C77" s="23"/>
      <c r="D77" s="64"/>
      <c r="E77" s="64"/>
      <c r="F77" s="64"/>
      <c r="G77" s="64"/>
      <c r="H77" s="64"/>
      <c r="I77" s="43"/>
      <c r="J77" s="40"/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 t="n">
        <f aca="false">SUM(I70:I77)</f>
        <v>900</v>
      </c>
      <c r="J78" s="47" t="n">
        <f aca="false">SUM(J69:J77)</f>
        <v>78.915543</v>
      </c>
      <c r="K78" s="22" t="n">
        <f aca="false">SUM(K69:K77)</f>
        <v>1065.3</v>
      </c>
      <c r="L78" s="30" t="n">
        <f aca="false">SUM(L69:L77)</f>
        <v>31.64</v>
      </c>
      <c r="M78" s="30" t="n">
        <f aca="false">SUM(M69:M77)</f>
        <v>43.6</v>
      </c>
      <c r="N78" s="30" t="n">
        <f aca="false">SUM(N69:N77)</f>
        <v>125.64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5"/>
      <c r="G87" s="66"/>
      <c r="H87" s="67"/>
      <c r="J87" s="68"/>
      <c r="K87" s="68"/>
      <c r="L87" s="68"/>
      <c r="M87" s="68"/>
      <c r="N87" s="68"/>
    </row>
    <row r="88" s="48" customFormat="true" ht="12.75" hidden="false" customHeight="true" outlineLevel="0" collapsed="false">
      <c r="J88" s="68"/>
      <c r="K88" s="68"/>
      <c r="L88" s="68"/>
      <c r="M88" s="68"/>
      <c r="N88" s="68"/>
    </row>
    <row r="89" s="48" customFormat="true" ht="15.75" hidden="false" customHeight="false" outlineLevel="0" collapsed="false">
      <c r="D89" s="53"/>
      <c r="E89" s="53"/>
      <c r="F89" s="68"/>
      <c r="G89" s="53"/>
      <c r="H89" s="68"/>
      <c r="I89" s="69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5"/>
      <c r="G90" s="66"/>
      <c r="H90" s="67"/>
      <c r="I90" s="48"/>
      <c r="J90" s="48"/>
      <c r="K90" s="48"/>
      <c r="L90" s="52"/>
      <c r="M90" s="70"/>
      <c r="N90" s="68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8"/>
      <c r="G92" s="53"/>
      <c r="H92" s="68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5"/>
      <c r="E93" s="65"/>
      <c r="F93" s="65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8"/>
      <c r="B94" s="68"/>
      <c r="C94" s="68"/>
      <c r="D94" s="50"/>
      <c r="E94" s="50"/>
      <c r="F94" s="50"/>
      <c r="G94" s="50"/>
      <c r="H94" s="50"/>
      <c r="I94" s="68"/>
      <c r="J94" s="50"/>
      <c r="K94" s="68"/>
      <c r="L94" s="50"/>
      <c r="M94" s="50"/>
      <c r="N94" s="68"/>
    </row>
    <row r="95" customFormat="false" ht="12.75" hidden="false" customHeight="false" outlineLevel="0" collapsed="false">
      <c r="A95" s="68"/>
      <c r="B95" s="68"/>
      <c r="C95" s="68"/>
      <c r="D95" s="68"/>
      <c r="E95" s="68"/>
      <c r="F95" s="68"/>
      <c r="G95" s="68"/>
      <c r="H95" s="68"/>
      <c r="I95" s="50"/>
      <c r="J95" s="68"/>
      <c r="K95" s="68"/>
      <c r="L95" s="68"/>
      <c r="M95" s="68"/>
      <c r="N95" s="50"/>
    </row>
    <row r="96" customFormat="false" ht="12.75" hidden="false" customHeight="false" outlineLevel="0" collapsed="false">
      <c r="A96" s="48"/>
      <c r="B96" s="68"/>
      <c r="C96" s="48"/>
      <c r="D96" s="50"/>
      <c r="E96" s="50"/>
      <c r="F96" s="50"/>
      <c r="G96" s="50"/>
      <c r="H96" s="50"/>
      <c r="I96" s="68"/>
      <c r="J96" s="71"/>
      <c r="K96" s="68"/>
      <c r="L96" s="68"/>
      <c r="M96" s="68"/>
      <c r="N96" s="68"/>
    </row>
    <row r="97" customFormat="false" ht="12.75" hidden="false" customHeight="false" outlineLevel="0" collapsed="false">
      <c r="A97" s="68"/>
      <c r="B97" s="48"/>
      <c r="C97" s="48"/>
      <c r="D97" s="72"/>
      <c r="E97" s="72"/>
      <c r="F97" s="72"/>
      <c r="G97" s="72"/>
      <c r="H97" s="72"/>
      <c r="I97" s="68"/>
      <c r="J97" s="71"/>
      <c r="K97" s="68"/>
      <c r="L97" s="68"/>
      <c r="M97" s="68"/>
      <c r="N97" s="68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68"/>
      <c r="J98" s="71"/>
      <c r="K98" s="68"/>
      <c r="L98" s="68"/>
      <c r="M98" s="68"/>
      <c r="N98" s="68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68"/>
      <c r="J99" s="71"/>
      <c r="K99" s="68"/>
      <c r="L99" s="68"/>
      <c r="M99" s="68"/>
      <c r="N99" s="68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8"/>
      <c r="J100" s="68"/>
      <c r="K100" s="68"/>
      <c r="L100" s="68"/>
      <c r="M100" s="68"/>
      <c r="N100" s="68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8"/>
      <c r="J101" s="68"/>
      <c r="K101" s="68"/>
      <c r="L101" s="68"/>
      <c r="M101" s="68"/>
      <c r="N101" s="68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8"/>
      <c r="J102" s="71"/>
      <c r="K102" s="68"/>
      <c r="L102" s="68"/>
      <c r="M102" s="68"/>
      <c r="N102" s="68"/>
    </row>
    <row r="103" customFormat="false" ht="15.75" hidden="false" customHeight="false" outlineLevel="0" collapsed="false">
      <c r="A103" s="48"/>
      <c r="B103" s="68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68"/>
      <c r="J104" s="7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68"/>
      <c r="J105" s="71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68"/>
      <c r="J106" s="71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68"/>
      <c r="J107" s="7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68"/>
      <c r="J108" s="7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68"/>
      <c r="J109" s="71"/>
      <c r="K109" s="73"/>
      <c r="L109" s="73"/>
      <c r="M109" s="73"/>
      <c r="N109" s="73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68"/>
      <c r="J110" s="71"/>
      <c r="K110" s="74"/>
      <c r="L110" s="74"/>
      <c r="M110" s="74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5"/>
      <c r="L111" s="75"/>
      <c r="M111" s="75"/>
      <c r="N111" s="75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8"/>
      <c r="J113" s="71"/>
      <c r="K113" s="68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2023-01-16T07:10:31Z</dcterms:modified>
  <cp:revision>0</cp:revision>
  <dc:subject/>
  <dc:title/>
</cp:coreProperties>
</file>