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<sst xmlns="http://schemas.openxmlformats.org/spreadsheetml/2006/main" count="73" uniqueCount="43">
  <si>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</si>
  <si>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</si>
  <si>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</si>
  <si>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</si>
  <si>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</si>
  <si>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</si>
  <si>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</si>
  <si>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</si>
  <si>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</si>
  <si>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</si>
  <si>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</si>
  <si>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</si>
  <si>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</si>
  <si>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</si>
  <si>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</si>
  <si>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</si>
  <si>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</si>
  <si>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</si>
  <si>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</si>
  <si>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</si>
  <si>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</si>
  <si>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</si>
  <si>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</si>
  <si>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</si>
  <si>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</si>
  <si>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</si>
  <si>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</si>
  <si>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</si>
  <si>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</si>
  <si>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</si>
  <si>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</si>
  <si>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</si>
  <si>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</si>
  <si>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</si>
  <si>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88№207</t>
  </si>
  <si>
    <t xml:space="preserve">221№324</t>
  </si>
  <si>
    <t xml:space="preserve">от 12 и старше лет</t>
  </si>
  <si>
    <t xml:space="preserve">37№28</t>
  </si>
  <si>
    <t xml:space="preserve">83№63</t>
  </si>
  <si>
    <t xml:space="preserve">180№135</t>
  </si>
  <si>
    <t xml:space="preserve">112№227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</si>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</sst>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1">
          <cell r="B1">
            <v>11</v>
          </cell>
        </row>
        <row r="21">
          <cell r="B21" t="str">
            <v>САЛАТ ИЗ СВЕКЛЫ С СОЛЕНЫМ ОГУРЦОМ</v>
          </cell>
        </row>
        <row r="21">
          <cell r="BK21">
            <v>1.2475</v>
          </cell>
        </row>
        <row r="22">
          <cell r="B22" t="str">
            <v>СУП КАТРТОФЕЛЬНЫЙ С РИСОВОЙ КРУПОЙ</v>
          </cell>
        </row>
        <row r="22">
          <cell r="BK22">
            <v>2.424704</v>
          </cell>
        </row>
        <row r="23">
          <cell r="B23" t="str">
            <v>БИТОЧКИ РУБ,ИЗ МЯСА ПТИЦЫ ПАР,</v>
          </cell>
        </row>
        <row r="23">
          <cell r="BK23">
            <v>26.827253</v>
          </cell>
        </row>
        <row r="24">
          <cell r="B24" t="str">
            <v>МАКАРОНЫ ОТВАРНЫЕ</v>
          </cell>
        </row>
        <row r="24">
          <cell r="BK24">
            <v>8.17296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7">
          <cell r="B7" t="str">
            <v>КАША РИСОВАЯ МОЛОЧНАЯ </v>
          </cell>
        </row>
        <row r="8">
          <cell r="B8" t="str">
            <v>КИСЕЛЬ</v>
          </cell>
        </row>
        <row r="9">
          <cell r="B9" t="str">
            <v>БАТОН</v>
          </cell>
        </row>
        <row r="21">
          <cell r="BK21">
            <v>16.199236</v>
          </cell>
        </row>
        <row r="22">
          <cell r="BL22">
            <v>1.04</v>
          </cell>
        </row>
        <row r="23">
          <cell r="BK23">
            <v>2.4858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73" activeCellId="0" sqref="Q7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'[3]3'!$B$1</f>
        <v>11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/>
      <c r="C61" s="18"/>
      <c r="D61" s="32"/>
      <c r="E61" s="32"/>
      <c r="F61" s="32"/>
      <c r="G61" s="32"/>
      <c r="H61" s="32"/>
      <c r="I61" s="16" t="s">
        <v>17</v>
      </c>
      <c r="J61" s="17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40" t="s">
        <v>34</v>
      </c>
      <c r="D62" s="24" t="str">
        <f aca="false">'[4]3'!$B$7</f>
        <v>КАША РИСОВАЯ МОЛОЧНАЯ </v>
      </c>
      <c r="E62" s="24"/>
      <c r="F62" s="24"/>
      <c r="G62" s="24"/>
      <c r="H62" s="24"/>
      <c r="I62" s="20" t="n">
        <v>200</v>
      </c>
      <c r="J62" s="21" t="n">
        <f aca="false">'[4]3'!$BK$21</f>
        <v>16.199236</v>
      </c>
      <c r="K62" s="36" t="n">
        <v>217.78</v>
      </c>
      <c r="L62" s="36" t="n">
        <v>5</v>
      </c>
      <c r="M62" s="36" t="n">
        <v>8.11</v>
      </c>
      <c r="N62" s="59" t="n">
        <v>30.66</v>
      </c>
    </row>
    <row r="63" customFormat="false" ht="13.5" hidden="false" customHeight="false" outlineLevel="0" collapsed="false">
      <c r="A63" s="23"/>
      <c r="C63" s="40" t="s">
        <v>35</v>
      </c>
      <c r="D63" s="24" t="str">
        <f aca="false">'[4]3'!$B$8</f>
        <v>КИСЕЛЬ</v>
      </c>
      <c r="E63" s="24"/>
      <c r="F63" s="24"/>
      <c r="G63" s="24"/>
      <c r="H63" s="24"/>
      <c r="I63" s="26" t="n">
        <v>200</v>
      </c>
      <c r="J63" s="27" t="n">
        <f aca="false">'[4]3'!$BL$22</f>
        <v>1.04</v>
      </c>
      <c r="K63" s="25" t="n">
        <v>76</v>
      </c>
      <c r="L63" s="25" t="n">
        <v>0</v>
      </c>
      <c r="M63" s="25" t="n">
        <v>0</v>
      </c>
      <c r="N63" s="25" t="n">
        <v>20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'[4]3'!$B$9</f>
        <v>БАТОН</v>
      </c>
      <c r="E64" s="24"/>
      <c r="F64" s="24"/>
      <c r="G64" s="24"/>
      <c r="H64" s="24"/>
      <c r="I64" s="26" t="n">
        <v>30</v>
      </c>
      <c r="J64" s="27" t="n">
        <f aca="false">'[4]3'!$BK$23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true" customHeight="true" outlineLevel="0" collapsed="false">
      <c r="A65" s="23"/>
      <c r="C65" s="23"/>
      <c r="D65" s="24" t="n">
        <f aca="false">'[4]1'!$B$10</f>
        <v>0</v>
      </c>
      <c r="E65" s="24"/>
      <c r="F65" s="24"/>
      <c r="G65" s="24"/>
      <c r="H65" s="24"/>
      <c r="I65" s="26"/>
      <c r="J65" s="27" t="n">
        <f aca="false">'[4]1'!$BL$24</f>
        <v>0</v>
      </c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true" customHeight="true" outlineLevel="0" collapsed="false">
      <c r="A67" s="23"/>
      <c r="C67" s="23"/>
      <c r="D67" s="19"/>
      <c r="E67" s="19"/>
      <c r="F67" s="19"/>
      <c r="G67" s="19"/>
      <c r="H67" s="19"/>
      <c r="I67" s="26"/>
      <c r="J67" s="26"/>
      <c r="K67" s="28" t="n">
        <f aca="false">SUM(K62:K66)</f>
        <v>367.58</v>
      </c>
      <c r="L67" s="28" t="n">
        <f aca="false">SUM(L62:L66)</f>
        <v>7.37</v>
      </c>
      <c r="M67" s="28" t="n">
        <f aca="false">SUM(M62:M66)</f>
        <v>8.41</v>
      </c>
      <c r="N67" s="29" t="n">
        <f aca="false">SUM(N62:N66)</f>
        <v>65.15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28" t="n">
        <f aca="false">SUM(I62:I67)</f>
        <v>430</v>
      </c>
      <c r="J68" s="29" t="n">
        <f aca="false">SUM(J62:J67)</f>
        <v>19.725036</v>
      </c>
      <c r="K68" s="30" t="n">
        <f aca="false">SUM(K67)</f>
        <v>367.58</v>
      </c>
      <c r="L68" s="30" t="n">
        <f aca="false">SUM(L67)</f>
        <v>7.37</v>
      </c>
      <c r="M68" s="30" t="n">
        <f aca="false">SUM(M67)</f>
        <v>8.41</v>
      </c>
      <c r="N68" s="60" t="n">
        <f aca="false">SUM(N67)</f>
        <v>65.15</v>
      </c>
    </row>
    <row r="69" customFormat="false" ht="16.5" hidden="false" customHeight="true" outlineLevel="0" collapsed="false">
      <c r="A69" s="23" t="s">
        <v>25</v>
      </c>
      <c r="C69" s="23"/>
      <c r="D69" s="32" t="s">
        <v>36</v>
      </c>
      <c r="E69" s="32"/>
      <c r="F69" s="32"/>
      <c r="G69" s="32"/>
      <c r="H69" s="32"/>
      <c r="I69" s="30"/>
      <c r="J69" s="30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61" t="s">
        <v>37</v>
      </c>
      <c r="D70" s="24" t="str">
        <f aca="false">'[3]3'!$B$21</f>
        <v>САЛАТ ИЗ СВЕКЛЫ С СОЛЕНЫМ ОГУРЦОМ</v>
      </c>
      <c r="E70" s="24"/>
      <c r="F70" s="24"/>
      <c r="G70" s="24"/>
      <c r="H70" s="24"/>
      <c r="I70" s="62" t="n">
        <v>100</v>
      </c>
      <c r="J70" s="35" t="n">
        <f aca="false">'[3]3'!$BK$21</f>
        <v>1.2475</v>
      </c>
      <c r="K70" s="36" t="n">
        <v>85</v>
      </c>
      <c r="L70" s="36" t="n">
        <v>1.4</v>
      </c>
      <c r="M70" s="36" t="n">
        <v>5.1</v>
      </c>
      <c r="N70" s="59" t="n">
        <v>7.5</v>
      </c>
    </row>
    <row r="71" customFormat="false" ht="13.5" hidden="false" customHeight="false" outlineLevel="0" collapsed="false">
      <c r="A71" s="23"/>
      <c r="C71" s="40" t="s">
        <v>38</v>
      </c>
      <c r="D71" s="24" t="str">
        <f aca="false">'[3]3'!$B$22</f>
        <v>СУП КАТРТОФЕЛЬНЫЙ С РИСОВОЙ КРУПОЙ</v>
      </c>
      <c r="E71" s="24"/>
      <c r="F71" s="24"/>
      <c r="G71" s="24"/>
      <c r="H71" s="24"/>
      <c r="I71" s="26" t="n">
        <v>250</v>
      </c>
      <c r="J71" s="27" t="n">
        <f aca="false">'[3]3'!$BK$22</f>
        <v>2.424704</v>
      </c>
      <c r="K71" s="25" t="n">
        <v>113</v>
      </c>
      <c r="L71" s="25" t="n">
        <v>2.6</v>
      </c>
      <c r="M71" s="25" t="n">
        <v>2.1</v>
      </c>
      <c r="N71" s="25" t="n">
        <v>19.3</v>
      </c>
    </row>
    <row r="72" customFormat="false" ht="13.5" hidden="false" customHeight="true" outlineLevel="0" collapsed="false">
      <c r="A72" s="23"/>
      <c r="C72" s="40" t="s">
        <v>39</v>
      </c>
      <c r="D72" s="37" t="str">
        <f aca="false">'[3]3'!$B$23</f>
        <v>БИТОЧКИ РУБ,ИЗ МЯСА ПТИЦЫ ПАР,</v>
      </c>
      <c r="E72" s="38"/>
      <c r="F72" s="38"/>
      <c r="G72" s="38"/>
      <c r="H72" s="39"/>
      <c r="I72" s="26" t="n">
        <v>120</v>
      </c>
      <c r="J72" s="27" t="n">
        <f aca="false">'[3]3'!$BK$23</f>
        <v>26.827253</v>
      </c>
      <c r="K72" s="25" t="n">
        <v>382</v>
      </c>
      <c r="L72" s="25" t="n">
        <v>18</v>
      </c>
      <c r="M72" s="25" t="n">
        <v>25.7</v>
      </c>
      <c r="N72" s="63" t="n">
        <v>18.6</v>
      </c>
    </row>
    <row r="73" customFormat="false" ht="13.5" hidden="false" customHeight="false" outlineLevel="0" collapsed="false">
      <c r="A73" s="23"/>
      <c r="C73" s="40" t="s">
        <v>40</v>
      </c>
      <c r="D73" s="24" t="str">
        <f aca="false">'[3]3'!$B$24</f>
        <v>МАКАРОНЫ ОТВАРНЫЕ</v>
      </c>
      <c r="E73" s="24"/>
      <c r="F73" s="24"/>
      <c r="G73" s="24"/>
      <c r="H73" s="24"/>
      <c r="I73" s="26" t="n">
        <v>180</v>
      </c>
      <c r="J73" s="27" t="n">
        <f aca="false">'[3]3'!$BK$24</f>
        <v>8.17296</v>
      </c>
      <c r="K73" s="25" t="n">
        <v>233</v>
      </c>
      <c r="L73" s="25" t="n">
        <v>6.5</v>
      </c>
      <c r="M73" s="25" t="n">
        <v>4.4</v>
      </c>
      <c r="N73" s="25" t="n">
        <v>40</v>
      </c>
    </row>
    <row r="74" customFormat="false" ht="15.75" hidden="false" customHeight="true" outlineLevel="0" collapsed="false">
      <c r="A74" s="23"/>
      <c r="C74" s="40" t="s">
        <v>41</v>
      </c>
      <c r="D74" s="24" t="str">
        <f aca="false">'[3]3'!$B$25</f>
        <v>КОМПОТ ИЗ ЯГОД</v>
      </c>
      <c r="E74" s="24"/>
      <c r="F74" s="24"/>
      <c r="G74" s="24"/>
      <c r="H74" s="24"/>
      <c r="I74" s="26" t="n">
        <v>200</v>
      </c>
      <c r="J74" s="27" t="n">
        <f aca="false">'[3]3'!$BK$25</f>
        <v>0.85485</v>
      </c>
      <c r="K74" s="25" t="n">
        <v>70</v>
      </c>
      <c r="L74" s="25" t="n">
        <v>0.2</v>
      </c>
      <c r="M74" s="25" t="n">
        <v>0.1</v>
      </c>
      <c r="N74" s="25" t="n">
        <v>17.2</v>
      </c>
    </row>
    <row r="75" customFormat="false" ht="15.75" hidden="false" customHeight="true" outlineLevel="0" collapsed="false">
      <c r="A75" s="23"/>
      <c r="C75" s="40" t="s">
        <v>42</v>
      </c>
      <c r="D75" s="37" t="str">
        <f aca="false">'[3]3'!$B$26</f>
        <v>ХЛЕБ</v>
      </c>
      <c r="E75" s="38"/>
      <c r="F75" s="38"/>
      <c r="G75" s="38"/>
      <c r="H75" s="39"/>
      <c r="I75" s="26" t="n">
        <v>50</v>
      </c>
      <c r="J75" s="27" t="n">
        <f aca="false">'[3]3'!$BK$26</f>
        <v>2.5835</v>
      </c>
      <c r="K75" s="25" t="n">
        <v>96.5</v>
      </c>
      <c r="L75" s="25" t="n">
        <v>1.1</v>
      </c>
      <c r="M75" s="25" t="n">
        <v>0.6</v>
      </c>
      <c r="N75" s="25" t="n">
        <v>16.7</v>
      </c>
    </row>
    <row r="76" customFormat="false" ht="16.5" hidden="false" customHeight="true" outlineLevel="0" collapsed="false">
      <c r="A76" s="23"/>
      <c r="C76" s="40"/>
      <c r="D76" s="37" t="n">
        <f aca="false">'[5]3'!$B$27</f>
        <v>0</v>
      </c>
      <c r="E76" s="38"/>
      <c r="F76" s="38"/>
      <c r="G76" s="38"/>
      <c r="H76" s="39"/>
      <c r="I76" s="26"/>
      <c r="J76" s="27" t="n">
        <f aca="false">'[5]3'!$BK$27</f>
        <v>0</v>
      </c>
      <c r="K76" s="25"/>
      <c r="L76" s="25"/>
      <c r="M76" s="25"/>
      <c r="N76" s="25"/>
    </row>
    <row r="77" customFormat="false" ht="16.5" hidden="true" customHeight="true" outlineLevel="0" collapsed="false">
      <c r="A77" s="23"/>
      <c r="C77" s="23"/>
      <c r="D77" s="24"/>
      <c r="E77" s="24"/>
      <c r="F77" s="24"/>
      <c r="G77" s="24"/>
      <c r="H77" s="24"/>
      <c r="I77" s="40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900</v>
      </c>
      <c r="J78" s="47" t="n">
        <f aca="false">SUM(J69:J77)</f>
        <v>42.110767</v>
      </c>
      <c r="K78" s="22" t="n">
        <f aca="false">SUM(K69:K77)</f>
        <v>979.5</v>
      </c>
      <c r="L78" s="30" t="n">
        <f aca="false">SUM(L69:L77)</f>
        <v>29.8</v>
      </c>
      <c r="M78" s="30" t="n">
        <f aca="false">SUM(M69:M77)</f>
        <v>38</v>
      </c>
      <c r="N78" s="30" t="n">
        <f aca="false">SUM(N69:N77)</f>
        <v>119.3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2023-01-11T06:27:32Z</dcterms:modified>
  <cp:revision>0</cp:revision>
  <dc:subject/>
  <dc:title/>
</cp:coreProperties>
</file>