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<sst xmlns="http://schemas.openxmlformats.org/spreadsheetml/2006/main" count="66" uniqueCount="35">
  <si>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</si>
  <si>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</si>
  <si>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</si>
  <si>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</si>
  <si>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</si>
  <si>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</si>
  <si>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</si>
  <si>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</si>
  <si>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</si>
  <si>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</si>
  <si>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</si>
  <si>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</si>
  <si>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</si>
  <si>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</si>
  <si>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</si>
  <si>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</si>
  <si>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</si>
  <si>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</si>
  <si>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</si>
  <si>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</si>
  <si>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</si>
  <si>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</si>
  <si>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</si>
  <si>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</si>
  <si>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</si>
  <si>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</si>
  <si>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</si>
  <si>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</si>
  <si>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</si>
  <si>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</si>
  <si>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</si>
  <si>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</si>
  <si>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</si>
  <si>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</si>
  <si>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от 12 и старше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</si>
</sst>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9</v>
          </cell>
        </row>
        <row r="21">
          <cell r="B21" t="str">
            <v>СУП КАРТОФЕЛЬНЫЙ С ГОРОХОМ И ГРЕНКАМИ</v>
          </cell>
        </row>
        <row r="21">
          <cell r="BK21">
            <v>7.011694</v>
          </cell>
        </row>
        <row r="22">
          <cell r="B22" t="str">
            <v>КУРЫ ОТВАРНЫЕ</v>
          </cell>
        </row>
        <row r="22">
          <cell r="BK22">
            <v>31.838076</v>
          </cell>
        </row>
        <row r="23">
          <cell r="B23" t="str">
            <v>РАГУ С ОВОЩАМИ</v>
          </cell>
        </row>
        <row r="24">
          <cell r="B24" t="str">
            <v>СОУС</v>
          </cell>
        </row>
        <row r="25">
          <cell r="B25" t="str">
            <v>КОМПОТ ИЗ СВЕЖИХ ЯБЛОК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7">
          <cell r="B7" t="str">
            <v>КАША МАННАЯ МОЛОЧНАЯ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L21">
            <v>14.25</v>
          </cell>
        </row>
        <row r="22">
          <cell r="BL22">
            <v>2.49</v>
          </cell>
        </row>
        <row r="23">
          <cell r="BL23">
            <v>0.99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84" activeCellId="0" sqref="P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'[5]1'!$B$1</f>
        <v>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  <c r="E58" s="1"/>
      <c r="F58" s="1"/>
    </row>
    <row r="59" customFormat="false" ht="13.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6.5" hidden="false" customHeight="false" outlineLevel="0" collapsed="false">
      <c r="A60" s="12" t="s">
        <v>16</v>
      </c>
      <c r="B60" s="4" t="s">
        <v>20</v>
      </c>
      <c r="C60" s="18"/>
      <c r="D60" s="32" t="s">
        <v>20</v>
      </c>
      <c r="E60" s="32"/>
      <c r="F60" s="32"/>
      <c r="G60" s="32"/>
      <c r="H60" s="32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C61" s="23" t="n">
        <v>205</v>
      </c>
      <c r="D61" s="24" t="str">
        <f aca="false">'[6]1'!$B$7</f>
        <v>КАША МАННАЯ МОЛОЧНАЯ</v>
      </c>
      <c r="E61" s="24"/>
      <c r="F61" s="24"/>
      <c r="G61" s="24"/>
      <c r="H61" s="24"/>
      <c r="I61" s="20" t="n">
        <v>200</v>
      </c>
      <c r="J61" s="21" t="n">
        <f aca="false">'[6]1'!$BL$21</f>
        <v>14.25</v>
      </c>
      <c r="K61" s="36" t="n">
        <v>278</v>
      </c>
      <c r="L61" s="36" t="n">
        <v>5.5</v>
      </c>
      <c r="M61" s="36" t="n">
        <v>7.4</v>
      </c>
      <c r="N61" s="36" t="n">
        <v>27.3</v>
      </c>
    </row>
    <row r="62" customFormat="false" ht="13.5" hidden="false" customHeight="false" outlineLevel="0" collapsed="false">
      <c r="A62" s="17" t="s">
        <v>21</v>
      </c>
      <c r="C62" s="23" t="n">
        <v>366</v>
      </c>
      <c r="D62" s="24" t="str">
        <f aca="false">'[6]1'!$B$8</f>
        <v>БАТОН</v>
      </c>
      <c r="E62" s="24"/>
      <c r="F62" s="24"/>
      <c r="G62" s="24"/>
      <c r="H62" s="24"/>
      <c r="I62" s="26" t="n">
        <v>30</v>
      </c>
      <c r="J62" s="27" t="n">
        <f aca="false">'[6]1'!$BL$22</f>
        <v>2.49</v>
      </c>
      <c r="K62" s="25" t="n">
        <v>73.8</v>
      </c>
      <c r="L62" s="25" t="n">
        <v>2.37</v>
      </c>
      <c r="M62" s="25" t="n">
        <v>0.3</v>
      </c>
      <c r="N62" s="25" t="n">
        <v>14.49</v>
      </c>
    </row>
    <row r="63" customFormat="false" ht="13.5" hidden="false" customHeight="false" outlineLevel="0" collapsed="false">
      <c r="A63" s="23"/>
      <c r="C63" s="23" t="n">
        <v>300</v>
      </c>
      <c r="D63" s="24" t="str">
        <f aca="false">'[6]1'!$B$9</f>
        <v>ЧАЙ</v>
      </c>
      <c r="E63" s="24"/>
      <c r="F63" s="24"/>
      <c r="G63" s="24"/>
      <c r="H63" s="24"/>
      <c r="I63" s="26" t="n">
        <v>200</v>
      </c>
      <c r="J63" s="27" t="n">
        <f aca="false">'[6]1'!$BL$23</f>
        <v>0.99</v>
      </c>
      <c r="K63" s="25" t="n">
        <v>36</v>
      </c>
      <c r="L63" s="25" t="n">
        <v>0.2</v>
      </c>
      <c r="M63" s="25"/>
      <c r="N63" s="25" t="n">
        <v>9.1</v>
      </c>
    </row>
    <row r="64" customFormat="false" ht="13.5" hidden="true" customHeight="false" outlineLevel="0" collapsed="false">
      <c r="A64" s="23"/>
      <c r="C64" s="23"/>
      <c r="D64" s="24" t="n">
        <f aca="false">'[6]1'!$B$10</f>
        <v>0</v>
      </c>
      <c r="E64" s="24"/>
      <c r="F64" s="24"/>
      <c r="G64" s="24"/>
      <c r="H64" s="24"/>
      <c r="I64" s="26"/>
      <c r="J64" s="27" t="n">
        <f aca="false">'[6]1'!$BL$24</f>
        <v>0</v>
      </c>
      <c r="K64" s="25"/>
      <c r="L64" s="25"/>
      <c r="M64" s="25"/>
      <c r="N64" s="25"/>
    </row>
    <row r="65" customFormat="false" ht="13.5" hidden="true" customHeight="false" outlineLevel="0" collapsed="false">
      <c r="A65" s="23"/>
      <c r="C65" s="23"/>
      <c r="D65" s="19"/>
      <c r="E65" s="19"/>
      <c r="F65" s="19"/>
      <c r="G65" s="19"/>
      <c r="H65" s="19"/>
      <c r="I65" s="26"/>
      <c r="J65" s="26"/>
      <c r="K65" s="26"/>
      <c r="L65" s="26"/>
      <c r="M65" s="26"/>
      <c r="N65" s="26"/>
    </row>
    <row r="66" customFormat="false" ht="13.5" hidden="tru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 t="n">
        <f aca="false">SUM(I61:I66)</f>
        <v>430</v>
      </c>
      <c r="J67" s="29" t="n">
        <f aca="false">SUM(J61:J66)</f>
        <v>17.73</v>
      </c>
      <c r="K67" s="28" t="n">
        <f aca="false">SUM(K61:K66)</f>
        <v>387.8</v>
      </c>
      <c r="L67" s="28" t="n">
        <f aca="false">SUM(L61:L66)</f>
        <v>8.07</v>
      </c>
      <c r="M67" s="28" t="n">
        <f aca="false">SUM(M61:M66)</f>
        <v>7.7</v>
      </c>
      <c r="N67" s="28" t="n">
        <f aca="false">SUM(N61:N66)</f>
        <v>50.89</v>
      </c>
    </row>
    <row r="68" customFormat="false" ht="16.5" hidden="false" customHeight="false" outlineLevel="0" collapsed="false">
      <c r="A68" s="30"/>
      <c r="B68" s="31" t="s">
        <v>24</v>
      </c>
      <c r="C68" s="30"/>
      <c r="D68" s="32" t="s">
        <v>34</v>
      </c>
      <c r="E68" s="32"/>
      <c r="F68" s="32"/>
      <c r="G68" s="32"/>
      <c r="H68" s="32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 t="n">
        <v>65</v>
      </c>
      <c r="D69" s="24" t="str">
        <f aca="false">'[5]1'!$B$21</f>
        <v>СУП КАРТОФЕЛЬНЫЙ С ГОРОХОМ И ГРЕНКАМИ</v>
      </c>
      <c r="E69" s="24"/>
      <c r="F69" s="24"/>
      <c r="G69" s="24"/>
      <c r="H69" s="24"/>
      <c r="I69" s="59" t="n">
        <v>250</v>
      </c>
      <c r="J69" s="35" t="n">
        <f aca="false">'[5]1'!$BK$21</f>
        <v>7.011694</v>
      </c>
      <c r="K69" s="36" t="n">
        <v>204</v>
      </c>
      <c r="L69" s="36" t="n">
        <v>7.3</v>
      </c>
      <c r="M69" s="36" t="n">
        <v>4.4</v>
      </c>
      <c r="N69" s="36" t="n">
        <v>30.8</v>
      </c>
    </row>
    <row r="70" customFormat="false" ht="16.5" hidden="false" customHeight="true" outlineLevel="0" collapsed="false">
      <c r="A70" s="23"/>
      <c r="C70" s="23" t="n">
        <v>132</v>
      </c>
      <c r="D70" s="24" t="str">
        <f aca="false">'[5]1'!$B$22</f>
        <v>КУРЫ ОТВАРНЫЕ</v>
      </c>
      <c r="E70" s="24"/>
      <c r="F70" s="24"/>
      <c r="G70" s="24"/>
      <c r="H70" s="24"/>
      <c r="I70" s="26" t="n">
        <v>100</v>
      </c>
      <c r="J70" s="27" t="n">
        <f aca="false">'[5]1'!$BK$22</f>
        <v>31.838076</v>
      </c>
      <c r="K70" s="25" t="n">
        <v>327</v>
      </c>
      <c r="L70" s="25" t="n">
        <v>26.1</v>
      </c>
      <c r="M70" s="25" t="n">
        <v>24.6</v>
      </c>
      <c r="N70" s="60" t="n">
        <v>0.3</v>
      </c>
    </row>
    <row r="71" customFormat="false" ht="13.5" hidden="false" customHeight="false" outlineLevel="0" collapsed="false">
      <c r="A71" s="23"/>
      <c r="C71" s="23" t="n">
        <v>158</v>
      </c>
      <c r="D71" s="37" t="str">
        <f aca="false">'[5]1'!$B$23</f>
        <v>РАГУ С ОВОЩАМИ</v>
      </c>
      <c r="E71" s="38"/>
      <c r="F71" s="38"/>
      <c r="G71" s="38"/>
      <c r="H71" s="39"/>
      <c r="I71" s="26" t="n">
        <v>220</v>
      </c>
      <c r="J71" s="27" t="n">
        <v>7.16</v>
      </c>
      <c r="K71" s="25" t="n">
        <v>276</v>
      </c>
      <c r="L71" s="25" t="n">
        <v>4.2</v>
      </c>
      <c r="M71" s="25" t="n">
        <v>17.8</v>
      </c>
      <c r="N71" s="60" t="n">
        <v>22.6</v>
      </c>
    </row>
    <row r="72" customFormat="false" ht="13.5" hidden="true" customHeight="false" outlineLevel="0" collapsed="false">
      <c r="A72" s="23"/>
      <c r="C72" s="23"/>
      <c r="D72" s="24" t="str">
        <f aca="false">'[5]1'!$B$24</f>
        <v>СОУС</v>
      </c>
      <c r="E72" s="24"/>
      <c r="F72" s="24"/>
      <c r="G72" s="24"/>
      <c r="H72" s="24"/>
      <c r="I72" s="26"/>
      <c r="J72" s="27"/>
      <c r="K72" s="25" t="n">
        <f aca="false">F72</f>
        <v>0</v>
      </c>
      <c r="L72" s="25" t="n">
        <f aca="false">G72</f>
        <v>0</v>
      </c>
      <c r="M72" s="25" t="n">
        <f aca="false">H72</f>
        <v>0</v>
      </c>
      <c r="N72" s="60" t="n">
        <f aca="false">I72</f>
        <v>0</v>
      </c>
    </row>
    <row r="73" customFormat="false" ht="13.5" hidden="false" customHeight="false" outlineLevel="0" collapsed="false">
      <c r="A73" s="23"/>
      <c r="C73" s="23" t="n">
        <v>311</v>
      </c>
      <c r="D73" s="24" t="str">
        <f aca="false">'[5]1'!$B$25</f>
        <v>КОМПОТ ИЗ СВЕЖИХ ЯБЛОК</v>
      </c>
      <c r="E73" s="24"/>
      <c r="F73" s="24"/>
      <c r="G73" s="24"/>
      <c r="H73" s="24"/>
      <c r="I73" s="26" t="n">
        <v>200</v>
      </c>
      <c r="J73" s="27" t="n">
        <f aca="false">'[5]1'!$BK$25</f>
        <v>0.85485</v>
      </c>
      <c r="K73" s="25" t="n">
        <v>70</v>
      </c>
      <c r="L73" s="25" t="n">
        <v>0.2</v>
      </c>
      <c r="M73" s="25" t="n">
        <v>0.1</v>
      </c>
      <c r="N73" s="25" t="n">
        <v>17.2</v>
      </c>
    </row>
    <row r="74" customFormat="false" ht="15.75" hidden="false" customHeight="true" outlineLevel="0" collapsed="false">
      <c r="A74" s="23"/>
      <c r="C74" s="23"/>
      <c r="D74" s="37" t="str">
        <f aca="false">'[5]1'!$B$26</f>
        <v>ХЛЕБ</v>
      </c>
      <c r="E74" s="38"/>
      <c r="F74" s="38"/>
      <c r="G74" s="38"/>
      <c r="H74" s="39"/>
      <c r="I74" s="26" t="n">
        <v>50</v>
      </c>
      <c r="J74" s="27" t="n">
        <f aca="false">'[5]1'!$BK$26</f>
        <v>2.5835</v>
      </c>
      <c r="K74" s="25" t="n">
        <v>84.58</v>
      </c>
      <c r="L74" s="25" t="n">
        <v>3.2</v>
      </c>
      <c r="M74" s="25" t="n">
        <v>0.6</v>
      </c>
      <c r="N74" s="25" t="n">
        <v>16.2</v>
      </c>
    </row>
    <row r="75" customFormat="false" ht="15.75" hidden="true" customHeight="true" outlineLevel="0" collapsed="false">
      <c r="A75" s="23"/>
      <c r="C75" s="23"/>
      <c r="D75" s="37" t="n">
        <f aca="false">'[5]1'!$B$27</f>
        <v>0</v>
      </c>
      <c r="E75" s="38"/>
      <c r="F75" s="38"/>
      <c r="G75" s="38"/>
      <c r="H75" s="39"/>
      <c r="I75" s="26"/>
      <c r="J75" s="27" t="n">
        <f aca="false">'[3]1'!$BK$27</f>
        <v>0</v>
      </c>
      <c r="K75" s="44"/>
      <c r="L75" s="44"/>
      <c r="M75" s="44"/>
      <c r="N75" s="44"/>
    </row>
    <row r="76" customFormat="false" ht="16.5" hidden="true" customHeight="true" outlineLevel="0" collapsed="false">
      <c r="A76" s="23"/>
      <c r="C76" s="23"/>
      <c r="D76" s="61"/>
      <c r="E76" s="61"/>
      <c r="F76" s="61"/>
      <c r="G76" s="61"/>
      <c r="H76" s="61"/>
      <c r="I76" s="40"/>
      <c r="J76" s="40"/>
      <c r="K76" s="62"/>
      <c r="L76" s="62"/>
      <c r="M76" s="62"/>
      <c r="N76" s="62"/>
    </row>
    <row r="77" customFormat="false" ht="16.5" hidden="true" customHeight="true" outlineLevel="0" collapsed="false">
      <c r="A77" s="23"/>
      <c r="C77" s="23"/>
      <c r="D77" s="61"/>
      <c r="E77" s="61"/>
      <c r="F77" s="61"/>
      <c r="G77" s="61"/>
      <c r="H77" s="61"/>
      <c r="I77" s="43"/>
      <c r="J77" s="43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SUM(I68:I77)</f>
        <v>820</v>
      </c>
      <c r="J78" s="47" t="n">
        <f aca="false">SUM(J69:J77)</f>
        <v>49.44812</v>
      </c>
      <c r="K78" s="22" t="n">
        <f aca="false">SUM(K69:K77)</f>
        <v>961.58</v>
      </c>
      <c r="L78" s="30" t="n">
        <f aca="false">SUM(L69:L77)</f>
        <v>41</v>
      </c>
      <c r="M78" s="30" t="n">
        <f aca="false">SUM(M69:M77)</f>
        <v>47.5</v>
      </c>
      <c r="N78" s="30" t="n">
        <f aca="false">SUM(N69:N77)</f>
        <v>87.1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3"/>
      <c r="G87" s="64"/>
      <c r="H87" s="65"/>
      <c r="J87" s="66"/>
      <c r="K87" s="66"/>
      <c r="L87" s="66"/>
      <c r="M87" s="66"/>
      <c r="N87" s="66"/>
    </row>
    <row r="88" s="48" customFormat="true" ht="12.75" hidden="false" customHeight="true" outlineLevel="0" collapsed="false">
      <c r="J88" s="66"/>
      <c r="K88" s="66"/>
      <c r="L88" s="66"/>
      <c r="M88" s="66"/>
      <c r="N88" s="66"/>
    </row>
    <row r="89" s="48" customFormat="true" ht="15.75" hidden="false" customHeight="false" outlineLevel="0" collapsed="false">
      <c r="D89" s="53"/>
      <c r="E89" s="53"/>
      <c r="F89" s="66"/>
      <c r="G89" s="53"/>
      <c r="H89" s="66"/>
      <c r="I89" s="67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3"/>
      <c r="G90" s="64"/>
      <c r="H90" s="65"/>
      <c r="I90" s="48"/>
      <c r="J90" s="48"/>
      <c r="K90" s="48"/>
      <c r="L90" s="52"/>
      <c r="M90" s="68"/>
      <c r="N90" s="66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6"/>
      <c r="G92" s="53"/>
      <c r="H92" s="66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3"/>
      <c r="E93" s="63"/>
      <c r="F93" s="63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9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70"/>
      <c r="E97" s="70"/>
      <c r="F97" s="70"/>
      <c r="G97" s="70"/>
      <c r="H97" s="70"/>
      <c r="I97" s="66"/>
      <c r="J97" s="69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6"/>
      <c r="J98" s="69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6"/>
      <c r="J99" s="69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9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6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6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6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6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6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6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6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9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2:H72"/>
    <mergeCell ref="D73:H73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2023-01-09T07:18:04Z</dcterms:modified>
  <cp:revision>0</cp:revision>
  <dc:subject/>
  <dc:title/>
</cp:coreProperties>
</file>