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<sst xmlns="http://schemas.openxmlformats.org/spreadsheetml/2006/main" count="68" uniqueCount="33">
  <si>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</si>
  <si>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</si>
  <si>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</si>
  <si>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</si>
  <si>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</si>
  <si>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</si>
  <si>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</si>
  <si>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</si>
  <si>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</si>
  <si>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</si>
  <si>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</si>
  <si>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</si>
  <si>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</si>
  <si>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</si>
  <si>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</si>
  <si>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</si>
  <si>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</si>
  <si>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</si>
  <si>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</si>
  <si>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</si>
  <si>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</si>
  <si>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</si>
  <si>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</si>
  <si>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</si>
  <si>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</si>
  <si>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</si>
  <si>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</si>
  <si>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</si>
  <si>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</si>
  <si>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</si>
  <si>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</si>
  <si>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</si>
  <si>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декабря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</si>
</sst>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21</v>
          </cell>
        </row>
        <row r="21">
          <cell r="B21" t="str">
            <v>САЛАТ ИЗ СВЕКЛЫ</v>
          </cell>
        </row>
        <row r="21">
          <cell r="BL21">
            <v>0.64027</v>
          </cell>
        </row>
        <row r="22">
          <cell r="B22" t="str">
            <v>СУП РИСОВ С КАРТОФ.</v>
          </cell>
        </row>
        <row r="22">
          <cell r="BL22">
            <v>4.60287</v>
          </cell>
        </row>
        <row r="23">
          <cell r="B23" t="str">
            <v>ГУЛЯШ ИЗ МЯСА ПТИЦЫ</v>
          </cell>
        </row>
        <row r="23">
          <cell r="BL23">
            <v>23.099836</v>
          </cell>
        </row>
        <row r="24">
          <cell r="B24" t="str">
            <v>МАКАРОНЫ ОТВАРНЫЕ</v>
          </cell>
        </row>
        <row r="24">
          <cell r="BL24">
            <v>8.894296</v>
          </cell>
        </row>
        <row r="25">
          <cell r="B25" t="str">
            <v>КАКАО</v>
          </cell>
        </row>
        <row r="25">
          <cell r="BL25">
            <v>13.8718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27" t="str">
            <v>ЯБЛОКО</v>
          </cell>
        </row>
        <row r="27">
          <cell r="BL2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КАША МАННАЯ</v>
          </cell>
        </row>
        <row r="7">
          <cell r="BL7">
            <v>13.858825</v>
          </cell>
        </row>
        <row r="8">
          <cell r="B8" t="str">
            <v>КОФЕЙНЫЙ НАПИТОК</v>
          </cell>
        </row>
        <row r="8">
          <cell r="BL8">
            <v>3.302</v>
          </cell>
        </row>
        <row r="9">
          <cell r="B9" t="str">
            <v>БАТОН</v>
          </cell>
        </row>
        <row r="9">
          <cell r="BL9">
            <v>2.4858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2" activeCellId="0" sqref="P6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'[3]15'!$B$1</f>
        <v>21</v>
      </c>
      <c r="M55" s="9" t="s">
        <v>32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'[4]15'!$B$7</f>
        <v>КАША МАННАЯ</v>
      </c>
      <c r="E62" s="24"/>
      <c r="F62" s="24"/>
      <c r="G62" s="24"/>
      <c r="H62" s="24"/>
      <c r="I62" s="20" t="n">
        <v>200</v>
      </c>
      <c r="J62" s="21" t="n">
        <f aca="false">'[4]15'!$BL$7</f>
        <v>13.858825</v>
      </c>
      <c r="K62" s="25" t="n">
        <v>237.57</v>
      </c>
      <c r="L62" s="25" t="n">
        <v>6.33</v>
      </c>
      <c r="M62" s="25" t="n">
        <v>6</v>
      </c>
      <c r="N62" s="25" t="n">
        <v>7</v>
      </c>
    </row>
    <row r="63" customFormat="false" ht="13.5" hidden="false" customHeight="false" outlineLevel="0" collapsed="false">
      <c r="A63" s="23"/>
      <c r="C63" s="23" t="n">
        <v>16</v>
      </c>
      <c r="D63" s="24" t="str">
        <f aca="false">'[4]15'!$B$8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'[4]15'!$BL$8</f>
        <v>3.302</v>
      </c>
      <c r="K63" s="25" t="n">
        <v>119</v>
      </c>
      <c r="L63" s="25" t="n">
        <v>3</v>
      </c>
      <c r="M63" s="25" t="n">
        <v>3</v>
      </c>
      <c r="N63" s="25" t="n">
        <v>20</v>
      </c>
    </row>
    <row r="64" customFormat="false" ht="13.5" hidden="false" customHeight="false" outlineLevel="0" collapsed="false">
      <c r="A64" s="23"/>
      <c r="C64" s="23"/>
      <c r="D64" s="24" t="str">
        <f aca="false">'[4]15'!$B$9</f>
        <v>БАТОН</v>
      </c>
      <c r="E64" s="24"/>
      <c r="F64" s="24"/>
      <c r="G64" s="24"/>
      <c r="H64" s="24"/>
      <c r="I64" s="26" t="n">
        <v>30</v>
      </c>
      <c r="J64" s="27" t="n">
        <f aca="false">'[4]15'!$BL$9</f>
        <v>2.4858</v>
      </c>
      <c r="K64" s="41" t="n">
        <v>64.2</v>
      </c>
      <c r="L64" s="41" t="n">
        <v>1.41</v>
      </c>
      <c r="M64" s="41" t="n">
        <v>0.21</v>
      </c>
      <c r="N64" s="59" t="n">
        <v>14.94</v>
      </c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/>
      <c r="J67" s="29" t="n">
        <f aca="false">SUM(J62:J66)</f>
        <v>19.646625</v>
      </c>
      <c r="K67" s="28" t="n">
        <f aca="false">SUM(K62:K66)</f>
        <v>420.77</v>
      </c>
      <c r="L67" s="28" t="n">
        <f aca="false">SUM(L62:L66)</f>
        <v>10.74</v>
      </c>
      <c r="M67" s="28" t="n">
        <f aca="false">SUM(M62:M66)</f>
        <v>9.21</v>
      </c>
      <c r="N67" s="28" t="n">
        <f aca="false">SUM(N62:N66)</f>
        <v>41.94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23" t="n">
        <v>27</v>
      </c>
      <c r="D70" s="24" t="str">
        <f aca="false">'[3]15'!$B$21</f>
        <v>САЛАТ ИЗ СВЕКЛЫ</v>
      </c>
      <c r="E70" s="24"/>
      <c r="F70" s="24"/>
      <c r="G70" s="24"/>
      <c r="H70" s="24"/>
      <c r="I70" s="26" t="n">
        <v>100</v>
      </c>
      <c r="J70" s="35" t="n">
        <f aca="false">'[3]15'!$BL$21</f>
        <v>0.64027</v>
      </c>
      <c r="K70" s="36" t="n">
        <v>85.16</v>
      </c>
      <c r="L70" s="36" t="n">
        <v>0.68</v>
      </c>
      <c r="M70" s="36" t="n">
        <v>6.08</v>
      </c>
      <c r="N70" s="36" t="n">
        <v>6.92</v>
      </c>
    </row>
    <row r="71" customFormat="false" ht="13.5" hidden="false" customHeight="false" outlineLevel="0" collapsed="false">
      <c r="A71" s="23"/>
      <c r="C71" s="23" t="s">
        <v>27</v>
      </c>
      <c r="D71" s="24" t="str">
        <f aca="false">'[3]15'!$B$22</f>
        <v>СУП РИСОВ С КАРТОФ.</v>
      </c>
      <c r="E71" s="24"/>
      <c r="F71" s="24"/>
      <c r="G71" s="24"/>
      <c r="H71" s="24"/>
      <c r="I71" s="26" t="n">
        <v>250</v>
      </c>
      <c r="J71" s="27" t="n">
        <f aca="false">'[3]15'!$BL$22</f>
        <v>4.60287</v>
      </c>
      <c r="K71" s="25" t="n">
        <v>140.59</v>
      </c>
      <c r="L71" s="25" t="n">
        <v>2.31</v>
      </c>
      <c r="M71" s="25" t="n">
        <v>7.74</v>
      </c>
      <c r="N71" s="25" t="n">
        <v>15.43</v>
      </c>
    </row>
    <row r="72" customFormat="false" ht="13.5" hidden="false" customHeight="false" outlineLevel="0" collapsed="false">
      <c r="A72" s="23"/>
      <c r="C72" s="23" t="n">
        <v>437</v>
      </c>
      <c r="D72" s="37" t="str">
        <f aca="false">'[3]15'!$B$23</f>
        <v>ГУЛЯШ ИЗ МЯСА ПТИЦЫ</v>
      </c>
      <c r="E72" s="38"/>
      <c r="F72" s="38"/>
      <c r="G72" s="38"/>
      <c r="H72" s="39"/>
      <c r="I72" s="26" t="n">
        <v>100</v>
      </c>
      <c r="J72" s="27" t="n">
        <f aca="false">'[3]15'!$BL$23</f>
        <v>23.099836</v>
      </c>
      <c r="K72" s="25" t="n">
        <v>138.24</v>
      </c>
      <c r="L72" s="25" t="n">
        <v>12.11</v>
      </c>
      <c r="M72" s="25" t="n">
        <v>10.06</v>
      </c>
      <c r="N72" s="25" t="n">
        <v>2.39</v>
      </c>
    </row>
    <row r="73" customFormat="false" ht="13.5" hidden="false" customHeight="false" outlineLevel="0" collapsed="false">
      <c r="A73" s="23"/>
      <c r="C73" s="23" t="s">
        <v>28</v>
      </c>
      <c r="D73" s="24" t="str">
        <f aca="false">'[3]15'!$B$24</f>
        <v>МАКАРОНЫ ОТВАРНЫЕ</v>
      </c>
      <c r="E73" s="24"/>
      <c r="F73" s="24"/>
      <c r="G73" s="24"/>
      <c r="H73" s="24"/>
      <c r="I73" s="26" t="n">
        <v>180</v>
      </c>
      <c r="J73" s="27" t="n">
        <f aca="false">'[3]15'!$BL$24</f>
        <v>8.894296</v>
      </c>
      <c r="K73" s="25" t="n">
        <v>253.3</v>
      </c>
      <c r="L73" s="25" t="n">
        <v>6.63</v>
      </c>
      <c r="M73" s="25" t="n">
        <v>6.35</v>
      </c>
      <c r="N73" s="25" t="n">
        <v>42.39</v>
      </c>
    </row>
    <row r="74" customFormat="false" ht="15.75" hidden="false" customHeight="true" outlineLevel="0" collapsed="false">
      <c r="A74" s="23"/>
      <c r="C74" s="23" t="n">
        <v>18</v>
      </c>
      <c r="D74" s="24" t="str">
        <f aca="false">'[3]15'!$B$25</f>
        <v>КАКАО</v>
      </c>
      <c r="E74" s="24"/>
      <c r="F74" s="24"/>
      <c r="G74" s="24"/>
      <c r="H74" s="24"/>
      <c r="I74" s="26" t="n">
        <v>200</v>
      </c>
      <c r="J74" s="27" t="n">
        <f aca="false">'[3]15'!$BL$25</f>
        <v>13.8718</v>
      </c>
      <c r="K74" s="25" t="n">
        <v>118.69</v>
      </c>
      <c r="L74" s="25" t="n">
        <v>2.79</v>
      </c>
      <c r="M74" s="25" t="n">
        <v>3.19</v>
      </c>
      <c r="N74" s="25" t="n">
        <v>19.71</v>
      </c>
    </row>
    <row r="75" customFormat="false" ht="15.75" hidden="false" customHeight="true" outlineLevel="0" collapsed="false">
      <c r="A75" s="23"/>
      <c r="C75" s="23"/>
      <c r="D75" s="37" t="str">
        <f aca="false">'[3]15'!$B$26</f>
        <v>ХЛЕБ</v>
      </c>
      <c r="E75" s="38"/>
      <c r="F75" s="38"/>
      <c r="G75" s="38"/>
      <c r="H75" s="39"/>
      <c r="I75" s="26" t="n">
        <v>50</v>
      </c>
      <c r="J75" s="27" t="n">
        <f aca="false">'[3]15'!$BL$26</f>
        <v>2.5835</v>
      </c>
      <c r="K75" s="41" t="n">
        <v>64.2</v>
      </c>
      <c r="L75" s="41" t="n">
        <v>1.41</v>
      </c>
      <c r="M75" s="41" t="n">
        <v>0.21</v>
      </c>
      <c r="N75" s="59" t="n">
        <v>14.94</v>
      </c>
    </row>
    <row r="76" customFormat="false" ht="16.5" hidden="false" customHeight="true" outlineLevel="0" collapsed="false">
      <c r="A76" s="23"/>
      <c r="C76" s="23"/>
      <c r="D76" s="37" t="str">
        <f aca="false">'[3]15'!$B$27</f>
        <v>ЯБЛОКО</v>
      </c>
      <c r="E76" s="38"/>
      <c r="F76" s="38"/>
      <c r="G76" s="38"/>
      <c r="H76" s="39"/>
      <c r="I76" s="40" t="n">
        <v>200</v>
      </c>
      <c r="J76" s="27" t="n">
        <f aca="false">'[3]15'!$BL$27</f>
        <v>0</v>
      </c>
      <c r="K76" s="44" t="n">
        <v>22.8</v>
      </c>
      <c r="L76" s="44" t="n">
        <v>0.54</v>
      </c>
      <c r="M76" s="44"/>
      <c r="N76" s="44" t="n">
        <v>5.04</v>
      </c>
    </row>
    <row r="77" customFormat="false" ht="16.5" hidden="false" customHeight="true" outlineLevel="0" collapsed="false">
      <c r="A77" s="23"/>
      <c r="C77" s="23"/>
      <c r="D77" s="60"/>
      <c r="E77" s="60"/>
      <c r="F77" s="60"/>
      <c r="G77" s="60"/>
      <c r="H77" s="60"/>
      <c r="I77" s="43"/>
      <c r="J77" s="40"/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SUM(J70:J77)</f>
        <v>53.692572</v>
      </c>
      <c r="K78" s="22" t="n">
        <f aca="false">SUM(K69:K77)</f>
        <v>822.98</v>
      </c>
      <c r="L78" s="30" t="n">
        <f aca="false">SUM(L69:L77)</f>
        <v>26.47</v>
      </c>
      <c r="M78" s="30" t="n">
        <f aca="false">SUM(M69:M77)</f>
        <v>33.63</v>
      </c>
      <c r="N78" s="30" t="n">
        <f aca="false">SUM(N69:N77)</f>
        <v>106.82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1"/>
      <c r="G87" s="62"/>
      <c r="H87" s="63"/>
      <c r="J87" s="64"/>
      <c r="K87" s="64"/>
      <c r="L87" s="64"/>
      <c r="M87" s="64"/>
      <c r="N87" s="64"/>
    </row>
    <row r="88" s="48" customFormat="true" ht="12.75" hidden="false" customHeight="true" outlineLevel="0" collapsed="false">
      <c r="J88" s="64"/>
      <c r="K88" s="64"/>
      <c r="L88" s="64"/>
      <c r="M88" s="64"/>
      <c r="N88" s="64"/>
    </row>
    <row r="89" s="48" customFormat="true" ht="15.75" hidden="false" customHeight="false" outlineLevel="0" collapsed="false">
      <c r="D89" s="53"/>
      <c r="E89" s="53"/>
      <c r="F89" s="64"/>
      <c r="G89" s="53"/>
      <c r="H89" s="64"/>
      <c r="I89" s="65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1"/>
      <c r="G90" s="62"/>
      <c r="H90" s="63"/>
      <c r="I90" s="48"/>
      <c r="J90" s="48"/>
      <c r="K90" s="48"/>
      <c r="L90" s="52"/>
      <c r="M90" s="66"/>
      <c r="N90" s="64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4"/>
      <c r="G92" s="53"/>
      <c r="H92" s="64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1"/>
      <c r="E93" s="61"/>
      <c r="F93" s="61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4"/>
      <c r="B94" s="64"/>
      <c r="C94" s="64"/>
      <c r="D94" s="50"/>
      <c r="E94" s="50"/>
      <c r="F94" s="50"/>
      <c r="G94" s="50"/>
      <c r="H94" s="50"/>
      <c r="I94" s="64"/>
      <c r="J94" s="50"/>
      <c r="K94" s="64"/>
      <c r="L94" s="50"/>
      <c r="M94" s="50"/>
      <c r="N94" s="64"/>
    </row>
    <row r="95" customFormat="false" ht="12.75" hidden="false" customHeight="false" outlineLevel="0" collapsed="false">
      <c r="A95" s="64"/>
      <c r="B95" s="64"/>
      <c r="C95" s="64"/>
      <c r="D95" s="64"/>
      <c r="E95" s="64"/>
      <c r="F95" s="64"/>
      <c r="G95" s="64"/>
      <c r="H95" s="64"/>
      <c r="I95" s="50"/>
      <c r="J95" s="64"/>
      <c r="K95" s="64"/>
      <c r="L95" s="64"/>
      <c r="M95" s="64"/>
      <c r="N95" s="50"/>
    </row>
    <row r="96" customFormat="false" ht="12.75" hidden="false" customHeight="false" outlineLevel="0" collapsed="false">
      <c r="A96" s="48"/>
      <c r="B96" s="64"/>
      <c r="C96" s="48"/>
      <c r="D96" s="50"/>
      <c r="E96" s="50"/>
      <c r="F96" s="50"/>
      <c r="G96" s="50"/>
      <c r="H96" s="50"/>
      <c r="I96" s="64"/>
      <c r="J96" s="67"/>
      <c r="K96" s="64"/>
      <c r="L96" s="64"/>
      <c r="M96" s="64"/>
      <c r="N96" s="64"/>
    </row>
    <row r="97" customFormat="false" ht="12.75" hidden="false" customHeight="false" outlineLevel="0" collapsed="false">
      <c r="A97" s="64"/>
      <c r="B97" s="48"/>
      <c r="C97" s="48"/>
      <c r="D97" s="68"/>
      <c r="E97" s="68"/>
      <c r="F97" s="68"/>
      <c r="G97" s="68"/>
      <c r="H97" s="68"/>
      <c r="I97" s="64"/>
      <c r="J97" s="67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4"/>
      <c r="J98" s="67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4"/>
      <c r="J99" s="67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7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4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4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4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4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4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4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4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7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2022-12-21T07:58:23Z</dcterms:modified>
  <cp:revision>0</cp:revision>
  <dc:subject/>
  <dc:title/>
</cp:coreProperties>
</file>