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<sst xmlns="http://schemas.openxmlformats.org/spreadsheetml/2006/main" count="66" uniqueCount="33">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</sst>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">
          <cell r="B1">
            <v>1</v>
          </cell>
        </row>
        <row r="21">
          <cell r="B21" t="str">
            <v>ОГУРЕЦ КОНСЕРВИРОВАННЫЙ</v>
          </cell>
        </row>
        <row r="21">
          <cell r="BK21">
            <v>0</v>
          </cell>
        </row>
        <row r="22">
          <cell r="B22" t="str">
            <v>БОРЩ</v>
          </cell>
        </row>
        <row r="22">
          <cell r="BK22">
            <v>3.96339</v>
          </cell>
        </row>
        <row r="23">
          <cell r="B23" t="str">
            <v>МЯСО ПТИЦЫ С ОВОЩ.</v>
          </cell>
        </row>
        <row r="23">
          <cell r="BK23">
            <v>17.21044</v>
          </cell>
        </row>
        <row r="24">
          <cell r="B24" t="str">
            <v>КАКАО</v>
          </cell>
        </row>
        <row r="24">
          <cell r="BK24">
            <v>13.2368</v>
          </cell>
        </row>
        <row r="25">
          <cell r="B25" t="str">
            <v>ПИРОЖОК С ПОВИДЛОМ</v>
          </cell>
        </row>
        <row r="25">
          <cell r="BK25">
            <v>14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ЯБЛОКО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0">
        <row r="7">
          <cell r="B7" t="str">
            <v>КАША ОВСЯНАЯ МОЛ</v>
          </cell>
        </row>
        <row r="7">
          <cell r="BK7">
            <v>17.139635</v>
          </cell>
        </row>
        <row r="8">
          <cell r="B8" t="str">
            <v>ХЛЕБОБУЛОЧНЫЕ ИЗД,</v>
          </cell>
        </row>
        <row r="8">
          <cell r="BK8">
            <v>2.4858</v>
          </cell>
        </row>
        <row r="9">
          <cell r="B9" t="str">
            <v>ПОВИДЛО</v>
          </cell>
        </row>
        <row r="9">
          <cell r="BK9">
            <v>0</v>
          </cell>
        </row>
        <row r="10">
          <cell r="B10" t="str">
            <v>КИСЕЛЬ</v>
          </cell>
        </row>
        <row r="10">
          <cell r="BK10">
            <v>3.93458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76" activeCellId="0" sqref="P7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'[3]1'!$B$1</f>
        <v>1</v>
      </c>
      <c r="M55" s="9" t="s">
        <v>32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</v>
      </c>
      <c r="D58" s="1"/>
    </row>
    <row r="59" customFormat="false" ht="13.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6.5" hidden="false" customHeight="false" outlineLevel="0" collapsed="false">
      <c r="A60" s="12" t="s">
        <v>16</v>
      </c>
      <c r="B60" s="4" t="s">
        <v>20</v>
      </c>
      <c r="C60" s="18"/>
      <c r="D60" s="32" t="s">
        <v>20</v>
      </c>
      <c r="E60" s="32"/>
      <c r="F60" s="32"/>
      <c r="G60" s="32"/>
      <c r="H60" s="32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C61" s="23"/>
      <c r="D61" s="24" t="str">
        <f aca="false">'[4]1'!$B$7</f>
        <v>КАША ОВСЯНАЯ МОЛ</v>
      </c>
      <c r="E61" s="24"/>
      <c r="F61" s="24"/>
      <c r="G61" s="24"/>
      <c r="H61" s="24"/>
      <c r="I61" s="20" t="n">
        <v>200</v>
      </c>
      <c r="J61" s="21" t="n">
        <f aca="false">'[4]1'!$BK$7</f>
        <v>17.139635</v>
      </c>
      <c r="K61" s="36" t="n">
        <v>201.15</v>
      </c>
      <c r="L61" s="36" t="n">
        <v>6.14</v>
      </c>
      <c r="M61" s="36" t="n">
        <v>8.63</v>
      </c>
      <c r="N61" s="36" t="n">
        <v>24.72</v>
      </c>
    </row>
    <row r="62" customFormat="false" ht="13.5" hidden="false" customHeight="false" outlineLevel="0" collapsed="false">
      <c r="A62" s="17" t="s">
        <v>21</v>
      </c>
      <c r="C62" s="23"/>
      <c r="D62" s="24" t="str">
        <f aca="false">'[4]1'!$B$8</f>
        <v>ХЛЕБОБУЛОЧНЫЕ ИЗД,</v>
      </c>
      <c r="E62" s="24"/>
      <c r="F62" s="24"/>
      <c r="G62" s="24"/>
      <c r="H62" s="24"/>
      <c r="I62" s="26" t="n">
        <v>30</v>
      </c>
      <c r="J62" s="27" t="n">
        <f aca="false">'[4]1'!$BK$8</f>
        <v>2.4858</v>
      </c>
      <c r="K62" s="25" t="n">
        <v>56</v>
      </c>
      <c r="L62" s="25" t="n">
        <v>3.45</v>
      </c>
      <c r="M62" s="25" t="n">
        <v>4.5</v>
      </c>
      <c r="N62" s="25" t="n">
        <v>25.3</v>
      </c>
    </row>
    <row r="63" customFormat="false" ht="13.5" hidden="false" customHeight="false" outlineLevel="0" collapsed="false">
      <c r="A63" s="23"/>
      <c r="C63" s="23"/>
      <c r="D63" s="24" t="str">
        <f aca="false">'[4]1'!$B$9</f>
        <v>ПОВИДЛО</v>
      </c>
      <c r="E63" s="24"/>
      <c r="F63" s="24"/>
      <c r="G63" s="24"/>
      <c r="H63" s="24"/>
      <c r="I63" s="26" t="n">
        <v>10</v>
      </c>
      <c r="J63" s="27" t="n">
        <f aca="false">'[4]1'!$BK$9</f>
        <v>0</v>
      </c>
      <c r="K63" s="25"/>
      <c r="L63" s="25"/>
      <c r="M63" s="25"/>
      <c r="N63" s="25"/>
    </row>
    <row r="64" customFormat="false" ht="13.5" hidden="false" customHeight="false" outlineLevel="0" collapsed="false">
      <c r="A64" s="23"/>
      <c r="C64" s="23" t="n">
        <v>26</v>
      </c>
      <c r="D64" s="24" t="str">
        <f aca="false">'[4]1'!$B$10</f>
        <v>КИСЕЛЬ</v>
      </c>
      <c r="E64" s="24"/>
      <c r="F64" s="24"/>
      <c r="G64" s="24"/>
      <c r="H64" s="24"/>
      <c r="I64" s="26" t="n">
        <v>200</v>
      </c>
      <c r="J64" s="27" t="n">
        <f aca="false">'[4]1'!$BK$10</f>
        <v>3.93458</v>
      </c>
      <c r="K64" s="25" t="n">
        <v>116.19</v>
      </c>
      <c r="L64" s="25" t="n">
        <v>1.36</v>
      </c>
      <c r="M64" s="25" t="n">
        <v>4.5</v>
      </c>
      <c r="N64" s="25" t="n">
        <v>29.02</v>
      </c>
    </row>
    <row r="65" customFormat="false" ht="13.5" hidden="false" customHeight="false" outlineLevel="0" collapsed="false">
      <c r="A65" s="23"/>
      <c r="C65" s="23"/>
      <c r="D65" s="19"/>
      <c r="E65" s="19"/>
      <c r="F65" s="19"/>
      <c r="G65" s="19"/>
      <c r="H65" s="19"/>
      <c r="I65" s="26"/>
      <c r="J65" s="26"/>
      <c r="K65" s="26"/>
      <c r="L65" s="26"/>
      <c r="M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/>
      <c r="J67" s="29" t="n">
        <f aca="false">SUM(J61:J66)</f>
        <v>23.560015</v>
      </c>
      <c r="K67" s="28" t="n">
        <f aca="false">SUM(K61:K66)</f>
        <v>373.34</v>
      </c>
      <c r="L67" s="28" t="n">
        <f aca="false">SUM(L61:L66)</f>
        <v>10.95</v>
      </c>
      <c r="M67" s="28" t="n">
        <f aca="false">SUM(M61:M66)</f>
        <v>17.63</v>
      </c>
      <c r="N67" s="28" t="n">
        <f aca="false">SUM(N61:N66)</f>
        <v>79.04</v>
      </c>
    </row>
    <row r="68" customFormat="false" ht="16.5" hidden="false" customHeight="false" outlineLevel="0" collapsed="false">
      <c r="A68" s="30"/>
      <c r="B68" s="31" t="s">
        <v>24</v>
      </c>
      <c r="C68" s="30"/>
      <c r="D68" s="32" t="s">
        <v>24</v>
      </c>
      <c r="E68" s="32"/>
      <c r="F68" s="32"/>
      <c r="G68" s="32"/>
      <c r="H68" s="32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24" t="str">
        <f aca="false">'[3]1'!$B$21</f>
        <v>ОГУРЕЦ КОНСЕРВИРОВАННЫЙ</v>
      </c>
      <c r="E69" s="24"/>
      <c r="F69" s="24"/>
      <c r="G69" s="24"/>
      <c r="H69" s="24"/>
      <c r="I69" s="59" t="n">
        <v>250</v>
      </c>
      <c r="J69" s="35" t="n">
        <f aca="false">'[3]1'!$BK$21</f>
        <v>0</v>
      </c>
      <c r="K69" s="36" t="n">
        <v>8.4</v>
      </c>
      <c r="L69" s="36" t="n">
        <v>0.36</v>
      </c>
      <c r="M69" s="36"/>
      <c r="N69" s="36" t="n">
        <v>1.74</v>
      </c>
    </row>
    <row r="70" customFormat="false" ht="16.5" hidden="false" customHeight="true" outlineLevel="0" collapsed="false">
      <c r="A70" s="23"/>
      <c r="C70" s="23" t="n">
        <v>17</v>
      </c>
      <c r="D70" s="24" t="str">
        <f aca="false">'[3]1'!$B$22</f>
        <v>БОРЩ</v>
      </c>
      <c r="E70" s="24"/>
      <c r="F70" s="24"/>
      <c r="G70" s="24"/>
      <c r="H70" s="24"/>
      <c r="I70" s="26" t="n">
        <v>100</v>
      </c>
      <c r="J70" s="27" t="n">
        <f aca="false">'[3]1'!$BK$22</f>
        <v>3.96339</v>
      </c>
      <c r="K70" s="25" t="n">
        <v>111.11</v>
      </c>
      <c r="L70" s="25" t="n">
        <v>1.9</v>
      </c>
      <c r="M70" s="25" t="n">
        <v>6.66</v>
      </c>
      <c r="N70" s="25" t="n">
        <v>10.81</v>
      </c>
    </row>
    <row r="71" customFormat="false" ht="13.5" hidden="false" customHeight="false" outlineLevel="0" collapsed="false">
      <c r="A71" s="23"/>
      <c r="C71" s="23" t="n">
        <v>42</v>
      </c>
      <c r="D71" s="37" t="str">
        <f aca="false">'[3]1'!$B$23</f>
        <v>МЯСО ПТИЦЫ С ОВОЩ.</v>
      </c>
      <c r="E71" s="38"/>
      <c r="F71" s="38"/>
      <c r="G71" s="38"/>
      <c r="H71" s="39"/>
      <c r="I71" s="26" t="n">
        <v>180</v>
      </c>
      <c r="J71" s="27" t="n">
        <f aca="false">'[3]1'!$BK$23</f>
        <v>17.21044</v>
      </c>
      <c r="K71" s="25" t="n">
        <v>272</v>
      </c>
      <c r="L71" s="25" t="n">
        <v>16.6</v>
      </c>
      <c r="M71" s="25" t="n">
        <v>20.4</v>
      </c>
      <c r="N71" s="25" t="n">
        <v>13.2</v>
      </c>
    </row>
    <row r="72" customFormat="false" ht="13.5" hidden="false" customHeight="false" outlineLevel="0" collapsed="false">
      <c r="A72" s="23"/>
      <c r="C72" s="23" t="n">
        <v>85</v>
      </c>
      <c r="D72" s="24" t="str">
        <f aca="false">'[3]1'!$B$24</f>
        <v>КАКАО</v>
      </c>
      <c r="E72" s="24"/>
      <c r="F72" s="24"/>
      <c r="G72" s="24"/>
      <c r="H72" s="24"/>
      <c r="I72" s="26" t="n">
        <v>50</v>
      </c>
      <c r="J72" s="27" t="n">
        <f aca="false">'[3]1'!$BK$24</f>
        <v>13.2368</v>
      </c>
      <c r="K72" s="25" t="n">
        <v>60.64</v>
      </c>
      <c r="L72" s="25" t="n">
        <v>0.16</v>
      </c>
      <c r="M72" s="25"/>
      <c r="N72" s="25" t="n">
        <v>14.99</v>
      </c>
    </row>
    <row r="73" customFormat="false" ht="13.5" hidden="false" customHeight="false" outlineLevel="0" collapsed="false">
      <c r="A73" s="23"/>
      <c r="C73" s="23"/>
      <c r="D73" s="24" t="str">
        <f aca="false">'[3]1'!$B$25</f>
        <v>ПИРОЖОК С ПОВИДЛОМ</v>
      </c>
      <c r="E73" s="24"/>
      <c r="F73" s="24"/>
      <c r="G73" s="24"/>
      <c r="H73" s="24"/>
      <c r="I73" s="26" t="n">
        <v>200</v>
      </c>
      <c r="J73" s="27" t="n">
        <f aca="false">'[3]1'!$BK$25</f>
        <v>14</v>
      </c>
      <c r="K73" s="60" t="n">
        <v>349</v>
      </c>
      <c r="L73" s="60" t="n">
        <v>7.3</v>
      </c>
      <c r="M73" s="60" t="n">
        <v>12.1</v>
      </c>
      <c r="N73" s="61" t="n">
        <v>54</v>
      </c>
    </row>
    <row r="74" customFormat="false" ht="15.75" hidden="false" customHeight="true" outlineLevel="0" collapsed="false">
      <c r="A74" s="23"/>
      <c r="C74" s="23"/>
      <c r="D74" s="37" t="str">
        <f aca="false">'[3]1'!$B$26</f>
        <v>ХЛЕБ</v>
      </c>
      <c r="E74" s="38"/>
      <c r="F74" s="38"/>
      <c r="G74" s="38"/>
      <c r="H74" s="39"/>
      <c r="I74" s="26" t="n">
        <v>200</v>
      </c>
      <c r="J74" s="27" t="n">
        <f aca="false">'[3]1'!$BK$26</f>
        <v>2.5835</v>
      </c>
      <c r="K74" s="25" t="n">
        <v>128</v>
      </c>
      <c r="L74" s="25" t="n">
        <v>2.82</v>
      </c>
      <c r="M74" s="25" t="n">
        <v>0.42</v>
      </c>
      <c r="N74" s="25" t="n">
        <v>29.8</v>
      </c>
    </row>
    <row r="75" customFormat="false" ht="15.75" hidden="false" customHeight="true" outlineLevel="0" collapsed="false">
      <c r="A75" s="23"/>
      <c r="C75" s="23"/>
      <c r="D75" s="37" t="str">
        <f aca="false">'[3]1'!$B$27</f>
        <v>ЯБЛОКО</v>
      </c>
      <c r="E75" s="38"/>
      <c r="F75" s="38"/>
      <c r="G75" s="38"/>
      <c r="H75" s="39"/>
      <c r="I75" s="26" t="n">
        <v>200</v>
      </c>
      <c r="J75" s="27" t="n">
        <f aca="false">'[3]1'!$BK$27</f>
        <v>0</v>
      </c>
      <c r="K75" s="44" t="n">
        <v>22.8</v>
      </c>
      <c r="L75" s="44" t="n">
        <v>0.54</v>
      </c>
      <c r="M75" s="44"/>
      <c r="N75" s="44" t="n">
        <v>5.04</v>
      </c>
    </row>
    <row r="76" customFormat="false" ht="16.5" hidden="false" customHeight="true" outlineLevel="0" collapsed="false">
      <c r="A76" s="23"/>
      <c r="C76" s="23"/>
      <c r="D76" s="62"/>
      <c r="E76" s="62"/>
      <c r="F76" s="62"/>
      <c r="G76" s="62"/>
      <c r="H76" s="62"/>
      <c r="I76" s="40"/>
      <c r="J76" s="40"/>
      <c r="K76" s="63"/>
      <c r="L76" s="63"/>
      <c r="M76" s="63"/>
    </row>
    <row r="77" customFormat="false" ht="16.5" hidden="false" customHeight="true" outlineLevel="0" collapsed="false">
      <c r="A77" s="23"/>
      <c r="C77" s="23"/>
      <c r="D77" s="62"/>
      <c r="E77" s="62"/>
      <c r="F77" s="62"/>
      <c r="G77" s="62"/>
      <c r="H77" s="62"/>
      <c r="I77" s="43"/>
      <c r="J77" s="43"/>
      <c r="K77" s="43"/>
      <c r="L77" s="43"/>
      <c r="M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SUM(J69:J77)</f>
        <v>50.99413</v>
      </c>
      <c r="K78" s="22" t="n">
        <f aca="false">SUM(K69:K77)</f>
        <v>951.95</v>
      </c>
      <c r="L78" s="30" t="n">
        <f aca="false">SUM(L69:L77)</f>
        <v>29.68</v>
      </c>
      <c r="M78" s="30" t="n">
        <f aca="false">SUM(M69:M77)</f>
        <v>39.58</v>
      </c>
      <c r="N78" s="30" t="n">
        <f aca="false">SUM(N69:N77)</f>
        <v>129.58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4"/>
      <c r="G87" s="65"/>
      <c r="H87" s="66"/>
      <c r="J87" s="67"/>
      <c r="K87" s="67"/>
      <c r="L87" s="67"/>
      <c r="M87" s="67"/>
      <c r="N87" s="67"/>
    </row>
    <row r="88" s="48" customFormat="true" ht="12.75" hidden="false" customHeight="true" outlineLevel="0" collapsed="false">
      <c r="J88" s="67"/>
      <c r="K88" s="67"/>
      <c r="L88" s="67"/>
      <c r="M88" s="67"/>
      <c r="N88" s="67"/>
    </row>
    <row r="89" s="48" customFormat="true" ht="15.75" hidden="false" customHeight="false" outlineLevel="0" collapsed="false">
      <c r="D89" s="53"/>
      <c r="E89" s="53"/>
      <c r="F89" s="67"/>
      <c r="G89" s="53"/>
      <c r="H89" s="67"/>
      <c r="I89" s="68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4"/>
      <c r="G90" s="65"/>
      <c r="H90" s="66"/>
      <c r="I90" s="48"/>
      <c r="J90" s="48"/>
      <c r="K90" s="48"/>
      <c r="L90" s="52"/>
      <c r="M90" s="69"/>
      <c r="N90" s="67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7"/>
      <c r="G92" s="53"/>
      <c r="H92" s="67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4"/>
      <c r="E93" s="64"/>
      <c r="F93" s="64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7"/>
      <c r="B94" s="67"/>
      <c r="C94" s="67"/>
      <c r="D94" s="50"/>
      <c r="E94" s="50"/>
      <c r="F94" s="50"/>
      <c r="G94" s="50"/>
      <c r="H94" s="50"/>
      <c r="I94" s="67"/>
      <c r="J94" s="50"/>
      <c r="K94" s="67"/>
      <c r="L94" s="50"/>
      <c r="M94" s="50"/>
      <c r="N94" s="67"/>
    </row>
    <row r="95" customFormat="false" ht="12.75" hidden="false" customHeight="false" outlineLevel="0" collapsed="false">
      <c r="A95" s="67"/>
      <c r="B95" s="67"/>
      <c r="C95" s="67"/>
      <c r="D95" s="67"/>
      <c r="E95" s="67"/>
      <c r="F95" s="67"/>
      <c r="G95" s="67"/>
      <c r="H95" s="67"/>
      <c r="I95" s="50"/>
      <c r="J95" s="67"/>
      <c r="K95" s="67"/>
      <c r="L95" s="67"/>
      <c r="M95" s="67"/>
      <c r="N95" s="50"/>
    </row>
    <row r="96" customFormat="false" ht="12.75" hidden="false" customHeight="false" outlineLevel="0" collapsed="false">
      <c r="A96" s="48"/>
      <c r="B96" s="67"/>
      <c r="C96" s="48"/>
      <c r="D96" s="50"/>
      <c r="E96" s="50"/>
      <c r="F96" s="50"/>
      <c r="G96" s="50"/>
      <c r="H96" s="50"/>
      <c r="I96" s="67"/>
      <c r="J96" s="70"/>
      <c r="K96" s="67"/>
      <c r="L96" s="67"/>
      <c r="M96" s="67"/>
      <c r="N96" s="67"/>
    </row>
    <row r="97" customFormat="false" ht="12.75" hidden="false" customHeight="false" outlineLevel="0" collapsed="false">
      <c r="A97" s="67"/>
      <c r="B97" s="48"/>
      <c r="C97" s="48"/>
      <c r="D97" s="71"/>
      <c r="E97" s="71"/>
      <c r="F97" s="71"/>
      <c r="G97" s="71"/>
      <c r="H97" s="71"/>
      <c r="I97" s="67"/>
      <c r="J97" s="70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71"/>
      <c r="E98" s="71"/>
      <c r="F98" s="71"/>
      <c r="G98" s="71"/>
      <c r="H98" s="71"/>
      <c r="I98" s="67"/>
      <c r="J98" s="70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71"/>
      <c r="E99" s="71"/>
      <c r="F99" s="71"/>
      <c r="G99" s="71"/>
      <c r="H99" s="71"/>
      <c r="I99" s="67"/>
      <c r="J99" s="70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70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1"/>
      <c r="E104" s="71"/>
      <c r="F104" s="71"/>
      <c r="G104" s="71"/>
      <c r="H104" s="71"/>
      <c r="I104" s="67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1"/>
      <c r="E105" s="71"/>
      <c r="F105" s="71"/>
      <c r="G105" s="71"/>
      <c r="H105" s="71"/>
      <c r="I105" s="67"/>
      <c r="J105" s="70"/>
      <c r="K105" s="71"/>
      <c r="L105" s="71"/>
      <c r="M105" s="71"/>
      <c r="N105" s="71"/>
    </row>
    <row r="106" customFormat="false" ht="12.75" hidden="false" customHeight="false" outlineLevel="0" collapsed="false">
      <c r="A106" s="48"/>
      <c r="B106" s="48"/>
      <c r="C106" s="48"/>
      <c r="D106" s="71"/>
      <c r="E106" s="71"/>
      <c r="F106" s="71"/>
      <c r="G106" s="71"/>
      <c r="H106" s="71"/>
      <c r="I106" s="67"/>
      <c r="J106" s="70"/>
      <c r="K106" s="71"/>
      <c r="L106" s="71"/>
      <c r="M106" s="71"/>
      <c r="N106" s="71"/>
    </row>
    <row r="107" customFormat="false" ht="12.75" hidden="false" customHeight="false" outlineLevel="0" collapsed="false">
      <c r="A107" s="48"/>
      <c r="B107" s="48"/>
      <c r="C107" s="48"/>
      <c r="D107" s="71"/>
      <c r="E107" s="71"/>
      <c r="F107" s="71"/>
      <c r="G107" s="71"/>
      <c r="H107" s="71"/>
      <c r="I107" s="67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1"/>
      <c r="E108" s="71"/>
      <c r="F108" s="71"/>
      <c r="G108" s="71"/>
      <c r="H108" s="71"/>
      <c r="I108" s="67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1"/>
      <c r="E109" s="71"/>
      <c r="F109" s="71"/>
      <c r="G109" s="71"/>
      <c r="H109" s="71"/>
      <c r="I109" s="67"/>
      <c r="J109" s="70"/>
      <c r="K109" s="72"/>
      <c r="L109" s="72"/>
      <c r="M109" s="72"/>
      <c r="N109" s="72"/>
    </row>
    <row r="110" customFormat="false" ht="15.75" hidden="true" customHeight="true" outlineLevel="0" collapsed="false">
      <c r="A110" s="48"/>
      <c r="B110" s="48"/>
      <c r="C110" s="48"/>
      <c r="D110" s="71"/>
      <c r="E110" s="71"/>
      <c r="F110" s="71"/>
      <c r="G110" s="71"/>
      <c r="H110" s="71"/>
      <c r="I110" s="67"/>
      <c r="J110" s="70"/>
      <c r="K110" s="73"/>
      <c r="L110" s="73"/>
      <c r="M110" s="73"/>
      <c r="N110" s="71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4"/>
      <c r="L111" s="74"/>
      <c r="M111" s="74"/>
      <c r="N111" s="74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70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2:H72"/>
    <mergeCell ref="D73:H73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2021-04-22T08:21:50Z</dcterms:created>
  <dc:creator>Admin</dc:creator>
  <dc:description/>
  <dc:language>en-US</dc:language>
  <cp:lastModifiedBy>Vladimir</cp:lastModifiedBy>
  <cp:lastPrinted>2022-04-14T06:58:42Z</cp:lastPrinted>
  <dcterms:modified xsi:type="dcterms:W3CDTF">2022-12-02T09:38:00Z</dcterms:modified>
  <cp:revision>0</cp:revision>
  <dc:subject/>
  <dc:title/>
</cp:coreProperties>
</file>