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8.11. 22 ." sheetId="1" state="visible" r:id="rId2"/>
  </sheets>
  <externalReferences>
    <externalReference r:id="rId3"/>
    <externalReference r:id="rId4"/>
    <externalReference r:id="rId5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<sst xmlns="http://schemas.openxmlformats.org/spreadsheetml/2006/main" count="30" uniqueCount="27">
  <si>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</si>
  <si>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</si>
  <si>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</si>
  <si>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</si>
  <si>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</si>
  <si>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</si>
  <si>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</si>
  <si>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</si>
  <si>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</si>
  <si>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</si>
  <si>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</si>
  <si>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</si>
  <si>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</si>
  <si>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</si>
  <si>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</si>
  <si>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</si>
  <si>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</si>
  <si>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</si>
  <si>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</si>
  <si>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</si>
  <si>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</si>
  <si>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</si>
  <si>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ИТОГО</t>
  </si>
  <si>
    <t xml:space="preserve">5-11 класс</t>
  </si>
  <si>
    <t xml:space="preserve">ОБЕД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</si>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</sst>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C:/Documents%20and%20Settings/Admin/&#1056;&#1072;&#1073;&#1086;&#1095;&#1080;&#1081;%20&#1089;&#1090;&#1086;&#1083;/2019%20&#1075;&#1086;&#1076;%20&#1084;&#1077;&#1085;&#1102;%20&#1096;&#1082;&#1086;&#1083;&#1072;/&#1086;&#1082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7">
          <cell r="B27" t="str">
            <v>ЯБЛОКО</v>
          </cell>
        </row>
        <row r="27">
          <cell r="BL27">
            <v>0</v>
          </cell>
        </row>
      </sheetData>
      <sheetData sheetId="15">
        <row r="1">
          <cell r="B1">
            <v>28</v>
          </cell>
        </row>
        <row r="21">
          <cell r="B21" t="str">
            <v>СУП КАРТ С ПШЕНОМ</v>
          </cell>
        </row>
        <row r="21">
          <cell r="BK21">
            <v>4.13494</v>
          </cell>
        </row>
        <row r="22">
          <cell r="B22" t="str">
            <v>КОТТЛЕТА ИЗ МЯСА ПТ.</v>
          </cell>
        </row>
        <row r="22">
          <cell r="BK22">
            <v>35.76624</v>
          </cell>
        </row>
        <row r="23">
          <cell r="B23" t="str">
            <v>КАПУСТА ТУШЕНАЯ</v>
          </cell>
        </row>
        <row r="23">
          <cell r="BK23">
            <v>0.935438</v>
          </cell>
        </row>
        <row r="24">
          <cell r="B24" t="str">
            <v>КАКАО</v>
          </cell>
        </row>
        <row r="24">
          <cell r="BK24">
            <v>15.0568</v>
          </cell>
        </row>
        <row r="25">
          <cell r="B25" t="str">
            <v>ХЛЕБ</v>
          </cell>
        </row>
        <row r="25">
          <cell r="BK25">
            <v>2.5835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7" t="str">
            <v>КАША ОВСЯНАЯ МОЛ</v>
          </cell>
        </row>
        <row r="7">
          <cell r="BK7">
            <v>16.579785</v>
          </cell>
        </row>
        <row r="8">
          <cell r="B8" t="str">
            <v>БАТОН</v>
          </cell>
        </row>
        <row r="8">
          <cell r="BK8">
            <v>2485.8</v>
          </cell>
        </row>
        <row r="9">
          <cell r="B9" t="str">
            <v>ЧАЙ</v>
          </cell>
        </row>
        <row r="9">
          <cell r="BK9">
            <v>1.41275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C72" activeCellId="0" sqref="C72:C74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</row>
    <row r="53" customFormat="false" ht="16.5" hidden="false" customHeight="true" outlineLevel="0" collapsed="false"/>
    <row r="54" customFormat="false" ht="18" hidden="false" customHeight="false" outlineLevel="0" collapsed="false">
      <c r="F54" s="14"/>
      <c r="G54" s="15"/>
      <c r="H54" s="16"/>
      <c r="J54" s="1" t="s">
        <v>0</v>
      </c>
      <c r="K54" s="1"/>
      <c r="L54" s="1"/>
      <c r="M54" s="1"/>
      <c r="N54" s="1"/>
    </row>
    <row r="55" customFormat="false" ht="12.75" hidden="false" customHeight="false" outlineLevel="0" collapsed="false">
      <c r="J55" s="17" t="s">
        <v>1</v>
      </c>
      <c r="K55" s="17"/>
      <c r="L55" s="17"/>
      <c r="M55" s="17" t="s">
        <v>2</v>
      </c>
      <c r="N55" s="17"/>
    </row>
    <row r="56" customFormat="false" ht="15.75" hidden="false" customHeight="false" outlineLevel="0" collapsed="false">
      <c r="D56" s="18"/>
      <c r="E56" s="18"/>
      <c r="F56" s="1"/>
    </row>
    <row r="57" customFormat="false" ht="18" hidden="false" customHeight="false" outlineLevel="0" collapsed="false">
      <c r="F57" s="14" t="s">
        <v>3</v>
      </c>
      <c r="G57" s="15"/>
      <c r="H57" s="16"/>
      <c r="L57" s="20" t="n">
        <f aca="false">'[1]16'!$B$1</f>
        <v>28</v>
      </c>
      <c r="M57" s="21" t="n">
        <f aca="false">M22</f>
        <v>0</v>
      </c>
      <c r="N57" s="1" t="s">
        <v>4</v>
      </c>
    </row>
    <row r="59" customFormat="false" ht="15.75" hidden="false" customHeight="false" outlineLevel="0" collapsed="false">
      <c r="E59" s="18" t="s">
        <v>5</v>
      </c>
      <c r="F59" s="1"/>
      <c r="G59" s="18"/>
      <c r="H59" s="1"/>
    </row>
    <row r="60" customFormat="false" ht="18.75" hidden="false" customHeight="false" outlineLevel="0" collapsed="false">
      <c r="A60" s="0" t="n">
        <v>16</v>
      </c>
      <c r="D60" s="14"/>
    </row>
    <row r="61" customFormat="false" ht="12.75" hidden="false" customHeight="false" outlineLevel="0" collapsed="false">
      <c r="A61" s="22" t="s">
        <v>6</v>
      </c>
      <c r="B61" s="22" t="s">
        <v>7</v>
      </c>
      <c r="C61" s="22" t="s">
        <v>8</v>
      </c>
      <c r="D61" s="23" t="s">
        <v>9</v>
      </c>
      <c r="E61" s="23"/>
      <c r="F61" s="23"/>
      <c r="G61" s="23"/>
      <c r="H61" s="23"/>
      <c r="I61" s="22" t="s">
        <v>10</v>
      </c>
      <c r="J61" s="23" t="s">
        <v>11</v>
      </c>
      <c r="K61" s="22" t="s">
        <v>12</v>
      </c>
      <c r="L61" s="23" t="s">
        <v>13</v>
      </c>
      <c r="M61" s="23" t="s">
        <v>14</v>
      </c>
      <c r="N61" s="22" t="s">
        <v>15</v>
      </c>
    </row>
    <row r="62" customFormat="false" ht="13.5" hidden="false" customHeight="false" outlineLevel="0" collapsed="false">
      <c r="A62" s="24" t="s">
        <v>16</v>
      </c>
      <c r="B62" s="24"/>
      <c r="C62" s="24"/>
      <c r="D62" s="25"/>
      <c r="E62" s="26"/>
      <c r="F62" s="26"/>
      <c r="G62" s="26"/>
      <c r="H62" s="27"/>
      <c r="I62" s="28" t="s">
        <v>17</v>
      </c>
      <c r="J62" s="29"/>
      <c r="K62" s="29" t="s">
        <v>18</v>
      </c>
      <c r="L62" s="29"/>
      <c r="M62" s="29"/>
      <c r="N62" s="28" t="s">
        <v>19</v>
      </c>
    </row>
    <row r="63" customFormat="false" ht="13.5" hidden="false" customHeight="false" outlineLevel="0" collapsed="false">
      <c r="A63" s="30"/>
      <c r="B63" s="1" t="s">
        <v>20</v>
      </c>
      <c r="C63" s="30"/>
      <c r="D63" s="31" t="s">
        <v>20</v>
      </c>
      <c r="E63" s="31"/>
      <c r="F63" s="31"/>
      <c r="G63" s="31"/>
      <c r="H63" s="31"/>
      <c r="I63" s="32"/>
      <c r="J63" s="33"/>
      <c r="K63" s="34"/>
      <c r="L63" s="34"/>
      <c r="M63" s="34"/>
      <c r="N63" s="34"/>
    </row>
    <row r="64" customFormat="false" ht="13.5" hidden="false" customHeight="false" outlineLevel="0" collapsed="false">
      <c r="A64" s="29" t="s">
        <v>21</v>
      </c>
      <c r="C64" s="35"/>
      <c r="D64" s="36" t="str">
        <f aca="false">'[2]16'!$B$7</f>
        <v>КАША ОВСЯНАЯ МОЛ</v>
      </c>
      <c r="E64" s="36"/>
      <c r="F64" s="36"/>
      <c r="G64" s="36"/>
      <c r="H64" s="36"/>
      <c r="I64" s="32" t="n">
        <v>200</v>
      </c>
      <c r="J64" s="33" t="n">
        <f aca="false">'[2]16'!$BK$7</f>
        <v>16.579785</v>
      </c>
      <c r="K64" s="37"/>
      <c r="L64" s="37"/>
      <c r="M64" s="37"/>
      <c r="N64" s="37"/>
    </row>
    <row r="65" customFormat="false" ht="13.5" hidden="false" customHeight="false" outlineLevel="0" collapsed="false">
      <c r="A65" s="35"/>
      <c r="C65" s="35" t="n">
        <v>16</v>
      </c>
      <c r="D65" s="36" t="str">
        <f aca="false">'[2]16'!$B$8</f>
        <v>БАТОН</v>
      </c>
      <c r="E65" s="36"/>
      <c r="F65" s="36"/>
      <c r="G65" s="36"/>
      <c r="H65" s="36"/>
      <c r="I65" s="38" t="n">
        <v>30</v>
      </c>
      <c r="J65" s="39" t="n">
        <f aca="false">'[2]16'!$BK$8</f>
        <v>2485.8</v>
      </c>
      <c r="K65" s="40"/>
      <c r="L65" s="40"/>
      <c r="M65" s="40"/>
      <c r="N65" s="40"/>
    </row>
    <row r="66" customFormat="false" ht="13.5" hidden="false" customHeight="false" outlineLevel="0" collapsed="false">
      <c r="A66" s="35"/>
      <c r="C66" s="35"/>
      <c r="D66" s="36" t="str">
        <f aca="false">'[2]16'!$B$9</f>
        <v>ЧАЙ</v>
      </c>
      <c r="E66" s="36"/>
      <c r="F66" s="36"/>
      <c r="G66" s="36"/>
      <c r="H66" s="36"/>
      <c r="I66" s="38" t="n">
        <v>200</v>
      </c>
      <c r="J66" s="39" t="n">
        <f aca="false">'[2]16'!$BK$9</f>
        <v>1.41275</v>
      </c>
      <c r="K66" s="40"/>
      <c r="L66" s="40"/>
      <c r="M66" s="40"/>
      <c r="N66" s="40"/>
    </row>
    <row r="67" customFormat="false" ht="16.5" hidden="false" customHeight="true" outlineLevel="0" collapsed="false">
      <c r="A67" s="35"/>
      <c r="C67" s="35"/>
      <c r="D67" s="36"/>
      <c r="E67" s="36"/>
      <c r="F67" s="36"/>
      <c r="G67" s="36"/>
      <c r="H67" s="36"/>
      <c r="I67" s="38"/>
      <c r="J67" s="38"/>
      <c r="K67" s="38"/>
      <c r="L67" s="38"/>
      <c r="M67" s="38"/>
    </row>
    <row r="68" customFormat="false" ht="13.5" hidden="false" customHeight="false" outlineLevel="0" collapsed="false">
      <c r="A68" s="35"/>
      <c r="C68" s="35"/>
      <c r="D68" s="31"/>
      <c r="E68" s="31"/>
      <c r="F68" s="31"/>
      <c r="G68" s="31"/>
      <c r="H68" s="31"/>
      <c r="I68" s="38"/>
      <c r="J68" s="38"/>
      <c r="K68" s="38"/>
      <c r="L68" s="38"/>
      <c r="M68" s="38"/>
    </row>
    <row r="69" customFormat="false" ht="16.5" hidden="false" customHeight="true" outlineLevel="0" collapsed="false">
      <c r="A69" s="35"/>
      <c r="C69" s="35"/>
      <c r="D69" s="31" t="s">
        <v>22</v>
      </c>
      <c r="E69" s="31"/>
      <c r="F69" s="31"/>
      <c r="G69" s="31"/>
      <c r="H69" s="31"/>
      <c r="I69" s="41"/>
      <c r="J69" s="42" t="n">
        <f aca="false">SUM(J64:J68)</f>
        <v>2503.792535</v>
      </c>
      <c r="K69" s="41" t="n">
        <f aca="false">SUM(K64:K68)</f>
        <v>0</v>
      </c>
      <c r="L69" s="41" t="n">
        <f aca="false">SUM(L64:L68)</f>
        <v>0</v>
      </c>
      <c r="M69" s="41" t="n">
        <f aca="false">SUM(M64:M68)</f>
        <v>0</v>
      </c>
      <c r="N69" s="41" t="n">
        <f aca="false">SUM(N64:N68)</f>
        <v>0</v>
      </c>
    </row>
    <row r="70" customFormat="false" ht="16.5" hidden="false" customHeight="true" outlineLevel="0" collapsed="false">
      <c r="A70" s="43"/>
      <c r="B70" s="44" t="s">
        <v>23</v>
      </c>
      <c r="C70" s="43"/>
      <c r="D70" s="31"/>
      <c r="E70" s="31"/>
      <c r="F70" s="31"/>
      <c r="G70" s="31"/>
      <c r="H70" s="31"/>
      <c r="I70" s="43"/>
      <c r="J70" s="43"/>
      <c r="K70" s="43"/>
      <c r="L70" s="43"/>
      <c r="M70" s="43"/>
      <c r="N70" s="43"/>
    </row>
    <row r="71" customFormat="false" ht="16.5" hidden="false" customHeight="false" outlineLevel="0" collapsed="false">
      <c r="A71" s="35" t="s">
        <v>24</v>
      </c>
      <c r="C71" s="35"/>
      <c r="D71" s="45" t="s">
        <v>23</v>
      </c>
      <c r="E71" s="45"/>
      <c r="F71" s="45"/>
      <c r="G71" s="45"/>
      <c r="H71" s="45"/>
      <c r="I71" s="32"/>
      <c r="J71" s="33"/>
      <c r="K71" s="46"/>
      <c r="L71" s="46"/>
      <c r="M71" s="46"/>
      <c r="N71" s="47"/>
    </row>
    <row r="72" customFormat="false" ht="13.5" hidden="false" customHeight="false" outlineLevel="0" collapsed="false">
      <c r="A72" s="35"/>
      <c r="C72" s="35" t="n">
        <v>26</v>
      </c>
      <c r="D72" s="36" t="str">
        <f aca="false">'[1]16'!$B$21</f>
        <v>СУП КАРТ С ПШЕНОМ</v>
      </c>
      <c r="E72" s="36"/>
      <c r="F72" s="36"/>
      <c r="G72" s="36"/>
      <c r="H72" s="36"/>
      <c r="I72" s="38" t="n">
        <v>250</v>
      </c>
      <c r="J72" s="48" t="n">
        <f aca="false">'[1]16'!$BK$21</f>
        <v>4.13494</v>
      </c>
      <c r="K72" s="40" t="n">
        <v>115.23</v>
      </c>
      <c r="L72" s="40" t="n">
        <v>1.92</v>
      </c>
      <c r="M72" s="40" t="n">
        <v>5.86</v>
      </c>
      <c r="N72" s="40" t="n">
        <v>12.58</v>
      </c>
    </row>
    <row r="73" customFormat="false" ht="13.5" hidden="false" customHeight="false" outlineLevel="0" collapsed="false">
      <c r="A73" s="35"/>
      <c r="C73" s="35" t="n">
        <v>12</v>
      </c>
      <c r="D73" s="36" t="str">
        <f aca="false">'[1]16'!$B$22</f>
        <v>КОТТЛЕТА ИЗ МЯСА ПТ.</v>
      </c>
      <c r="E73" s="36"/>
      <c r="F73" s="36"/>
      <c r="G73" s="36"/>
      <c r="H73" s="36"/>
      <c r="I73" s="38" t="n">
        <v>100</v>
      </c>
      <c r="J73" s="39" t="n">
        <f aca="false">'[1]16'!$BK$22</f>
        <v>35.76624</v>
      </c>
      <c r="K73" s="40" t="n">
        <v>248</v>
      </c>
      <c r="L73" s="40" t="n">
        <v>15.2</v>
      </c>
      <c r="M73" s="40" t="n">
        <v>16.3</v>
      </c>
      <c r="N73" s="40" t="n">
        <v>9.95</v>
      </c>
    </row>
    <row r="74" customFormat="false" ht="15.75" hidden="false" customHeight="true" outlineLevel="0" collapsed="false">
      <c r="A74" s="35"/>
      <c r="C74" s="35" t="n">
        <v>8</v>
      </c>
      <c r="D74" s="49" t="str">
        <f aca="false">'[1]16'!$B$23</f>
        <v>КАПУСТА ТУШЕНАЯ</v>
      </c>
      <c r="E74" s="50"/>
      <c r="F74" s="50"/>
      <c r="G74" s="50"/>
      <c r="H74" s="51"/>
      <c r="I74" s="38" t="n">
        <v>200</v>
      </c>
      <c r="J74" s="39" t="n">
        <f aca="false">'[1]16'!$BK$23</f>
        <v>0.935438</v>
      </c>
      <c r="K74" s="40" t="n">
        <v>215.05</v>
      </c>
      <c r="L74" s="40" t="n">
        <v>3.72</v>
      </c>
      <c r="M74" s="40" t="n">
        <v>5.44</v>
      </c>
      <c r="N74" s="40" t="n">
        <v>37.77</v>
      </c>
    </row>
    <row r="75" customFormat="false" ht="15.75" hidden="false" customHeight="true" outlineLevel="0" collapsed="false">
      <c r="A75" s="35"/>
      <c r="C75" s="35" t="n">
        <v>18</v>
      </c>
      <c r="D75" s="36" t="str">
        <f aca="false">'[1]16'!$B$24</f>
        <v>КАКАО</v>
      </c>
      <c r="E75" s="36"/>
      <c r="F75" s="36"/>
      <c r="G75" s="36"/>
      <c r="H75" s="36"/>
      <c r="I75" s="38" t="n">
        <v>200</v>
      </c>
      <c r="J75" s="39" t="n">
        <f aca="false">'[1]16'!$BK$24</f>
        <v>15.0568</v>
      </c>
      <c r="K75" s="40" t="n">
        <v>118.69</v>
      </c>
      <c r="L75" s="40" t="n">
        <v>2.79</v>
      </c>
      <c r="M75" s="40" t="n">
        <v>3.19</v>
      </c>
      <c r="N75" s="40" t="n">
        <v>19.71</v>
      </c>
    </row>
    <row r="76" customFormat="false" ht="16.5" hidden="false" customHeight="true" outlineLevel="0" collapsed="false">
      <c r="A76" s="35"/>
      <c r="C76" s="35"/>
      <c r="D76" s="36" t="str">
        <f aca="false">'[1]16'!$B$25</f>
        <v>ХЛЕБ</v>
      </c>
      <c r="E76" s="36"/>
      <c r="F76" s="36"/>
      <c r="G76" s="36"/>
      <c r="H76" s="36"/>
      <c r="I76" s="38" t="n">
        <v>50</v>
      </c>
      <c r="J76" s="39" t="n">
        <f aca="false">'[1]16'!$BK$25</f>
        <v>2.5835</v>
      </c>
      <c r="K76" s="40" t="n">
        <v>128.4</v>
      </c>
      <c r="L76" s="40" t="n">
        <v>2.82</v>
      </c>
      <c r="M76" s="40" t="n">
        <v>0.42</v>
      </c>
      <c r="N76" s="40" t="n">
        <v>29.88</v>
      </c>
    </row>
    <row r="77" customFormat="false" ht="16.5" hidden="false" customHeight="true" outlineLevel="0" collapsed="false">
      <c r="A77" s="35"/>
      <c r="C77" s="35"/>
      <c r="D77" s="49" t="str">
        <f aca="false">'[1]15'!$B$27</f>
        <v>ЯБЛОКО</v>
      </c>
      <c r="E77" s="50"/>
      <c r="F77" s="50"/>
      <c r="G77" s="50"/>
      <c r="H77" s="51"/>
      <c r="I77" s="52" t="n">
        <v>200</v>
      </c>
      <c r="J77" s="39" t="n">
        <f aca="false">'[1]15'!$BL$27</f>
        <v>0</v>
      </c>
      <c r="K77" s="53" t="n">
        <v>22.8</v>
      </c>
      <c r="L77" s="53" t="n">
        <v>0.54</v>
      </c>
      <c r="M77" s="53"/>
      <c r="N77" s="53" t="n">
        <v>5.04</v>
      </c>
    </row>
    <row r="78" customFormat="false" ht="15.75" hidden="false" customHeight="true" outlineLevel="0" collapsed="false">
      <c r="A78" s="35"/>
      <c r="C78" s="35"/>
      <c r="D78" s="49" t="n">
        <f aca="false">'[3]16'!$B$27</f>
        <v>0</v>
      </c>
      <c r="E78" s="50"/>
      <c r="F78" s="50"/>
      <c r="G78" s="50"/>
      <c r="H78" s="51"/>
      <c r="I78" s="52"/>
      <c r="J78" s="39" t="n">
        <f aca="false">'[1]16'!$BL$27</f>
        <v>0</v>
      </c>
      <c r="K78" s="54"/>
      <c r="L78" s="54"/>
      <c r="M78" s="54"/>
      <c r="N78" s="55"/>
    </row>
    <row r="79" customFormat="false" ht="15.75" hidden="false" customHeight="true" outlineLevel="0" collapsed="false">
      <c r="A79" s="35"/>
      <c r="C79" s="35"/>
      <c r="D79" s="56"/>
      <c r="E79" s="56"/>
      <c r="F79" s="56"/>
      <c r="G79" s="56"/>
      <c r="H79" s="56"/>
      <c r="I79" s="57"/>
      <c r="J79" s="52"/>
      <c r="K79" s="57"/>
      <c r="L79" s="57"/>
      <c r="M79" s="57"/>
    </row>
    <row r="80" customFormat="false" ht="15.75" hidden="false" customHeight="true" outlineLevel="0" collapsed="false">
      <c r="A80" s="58"/>
      <c r="B80" s="59"/>
      <c r="C80" s="58"/>
      <c r="D80" s="31" t="s">
        <v>22</v>
      </c>
      <c r="E80" s="31"/>
      <c r="F80" s="31"/>
      <c r="G80" s="31"/>
      <c r="H80" s="31"/>
      <c r="I80" s="34"/>
      <c r="J80" s="60" t="n">
        <f aca="false">SUM(J72:J79)</f>
        <v>58.476918</v>
      </c>
      <c r="K80" s="34" t="n">
        <f aca="false">SUM(K71:K79)</f>
        <v>848.17</v>
      </c>
      <c r="L80" s="43" t="n">
        <f aca="false">SUM(L71:L79)</f>
        <v>26.99</v>
      </c>
      <c r="M80" s="43" t="n">
        <f aca="false">SUM(M71:M79)</f>
        <v>31.21</v>
      </c>
      <c r="N80" s="43" t="n">
        <f aca="false">SUM(N71:N79)</f>
        <v>114.93</v>
      </c>
    </row>
    <row r="81" customFormat="false" ht="16.5" hidden="false" customHeight="true" outlineLevel="0" collapsed="false">
      <c r="A81" s="2"/>
      <c r="B81" s="2"/>
      <c r="C81" s="2"/>
      <c r="D81" s="61"/>
      <c r="E81" s="61"/>
      <c r="F81" s="61"/>
      <c r="G81" s="61"/>
      <c r="H81" s="61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25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fals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 t="s">
        <v>26</v>
      </c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>
      <c r="A85" s="2"/>
      <c r="B85" s="2"/>
      <c r="C85" s="2"/>
      <c r="D85" s="9"/>
      <c r="E85" s="9"/>
      <c r="F85" s="9"/>
      <c r="G85" s="9"/>
      <c r="H85" s="9"/>
      <c r="I85" s="2"/>
      <c r="J85" s="2"/>
      <c r="K85" s="2"/>
      <c r="L85" s="2"/>
      <c r="M85" s="2"/>
      <c r="N85" s="2"/>
    </row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2"/>
      <c r="G87" s="63"/>
      <c r="H87" s="64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5"/>
    </row>
    <row r="90" customFormat="false" ht="18" hidden="false" customHeight="false" outlineLevel="0" collapsed="false">
      <c r="A90" s="2"/>
      <c r="B90" s="2"/>
      <c r="C90" s="2"/>
      <c r="D90" s="2"/>
      <c r="E90" s="2"/>
      <c r="F90" s="62"/>
      <c r="G90" s="63"/>
      <c r="H90" s="64"/>
      <c r="I90" s="2"/>
      <c r="J90" s="2"/>
      <c r="K90" s="2"/>
      <c r="L90" s="6"/>
      <c r="M90" s="66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2"/>
      <c r="E93" s="62"/>
      <c r="F93" s="62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7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8"/>
      <c r="E97" s="68"/>
      <c r="F97" s="68"/>
      <c r="G97" s="68"/>
      <c r="H97" s="68"/>
      <c r="I97" s="3"/>
      <c r="J97" s="67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8"/>
      <c r="E98" s="68"/>
      <c r="F98" s="68"/>
      <c r="G98" s="68"/>
      <c r="H98" s="68"/>
      <c r="I98" s="3"/>
      <c r="J98" s="67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8"/>
      <c r="E99" s="68"/>
      <c r="F99" s="68"/>
      <c r="G99" s="68"/>
      <c r="H99" s="68"/>
      <c r="I99" s="3"/>
      <c r="J99" s="67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7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8"/>
      <c r="E104" s="68"/>
      <c r="F104" s="68"/>
      <c r="G104" s="68"/>
      <c r="H104" s="68"/>
      <c r="I104" s="3"/>
      <c r="J104" s="67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8"/>
      <c r="E105" s="68"/>
      <c r="F105" s="68"/>
      <c r="G105" s="68"/>
      <c r="H105" s="68"/>
      <c r="I105" s="3"/>
      <c r="J105" s="67"/>
      <c r="K105" s="68"/>
      <c r="L105" s="68"/>
      <c r="M105" s="68"/>
      <c r="N105" s="68"/>
    </row>
    <row r="106" customFormat="false" ht="12.75" hidden="false" customHeight="false" outlineLevel="0" collapsed="false">
      <c r="A106" s="2"/>
      <c r="B106" s="2"/>
      <c r="C106" s="2"/>
      <c r="D106" s="68"/>
      <c r="E106" s="68"/>
      <c r="F106" s="68"/>
      <c r="G106" s="68"/>
      <c r="H106" s="68"/>
      <c r="I106" s="3"/>
      <c r="J106" s="67"/>
      <c r="K106" s="68"/>
      <c r="L106" s="68"/>
      <c r="M106" s="68"/>
      <c r="N106" s="68"/>
    </row>
    <row r="107" customFormat="false" ht="12.75" hidden="false" customHeight="false" outlineLevel="0" collapsed="false">
      <c r="A107" s="2"/>
      <c r="B107" s="2"/>
      <c r="C107" s="2"/>
      <c r="D107" s="68"/>
      <c r="E107" s="68"/>
      <c r="F107" s="68"/>
      <c r="G107" s="68"/>
      <c r="H107" s="68"/>
      <c r="I107" s="3"/>
      <c r="J107" s="67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8"/>
      <c r="E108" s="68"/>
      <c r="F108" s="68"/>
      <c r="G108" s="68"/>
      <c r="H108" s="68"/>
      <c r="I108" s="3"/>
      <c r="J108" s="67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8"/>
      <c r="E109" s="68"/>
      <c r="F109" s="68"/>
      <c r="G109" s="68"/>
      <c r="H109" s="68"/>
      <c r="I109" s="3"/>
      <c r="J109" s="67"/>
      <c r="K109" s="69"/>
      <c r="L109" s="69"/>
      <c r="M109" s="69"/>
      <c r="N109" s="69"/>
    </row>
    <row r="110" customFormat="false" ht="15.75" hidden="true" customHeight="true" outlineLevel="0" collapsed="false">
      <c r="A110" s="2"/>
      <c r="B110" s="2"/>
      <c r="C110" s="2"/>
      <c r="D110" s="68"/>
      <c r="E110" s="68"/>
      <c r="F110" s="68"/>
      <c r="G110" s="68"/>
      <c r="H110" s="68"/>
      <c r="I110" s="3"/>
      <c r="J110" s="67"/>
      <c r="K110" s="70"/>
      <c r="L110" s="70"/>
      <c r="M110" s="70"/>
      <c r="N110" s="68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71"/>
      <c r="L111" s="71"/>
      <c r="M111" s="71"/>
      <c r="N111" s="71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7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1:H61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5:H75"/>
    <mergeCell ref="D76:H76"/>
    <mergeCell ref="D79:H79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2021-04-22T08:21:50Z</dcterms:created>
  <dc:creator>Admin</dc:creator>
  <dc:description/>
  <dc:language>en-US</dc:language>
  <cp:lastModifiedBy>Admin</cp:lastModifiedBy>
  <cp:lastPrinted>2022-04-14T06:58:42Z</cp:lastPrinted>
  <dcterms:modified xsi:type="dcterms:W3CDTF">2022-11-28T07:34:31Z</dcterms:modified>
  <cp:revision>0</cp:revision>
  <dc:subject/>
  <dc:title/>
</cp:coreProperties>
</file>