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11. 22 . (2)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<sst xmlns="http://schemas.openxmlformats.org/spreadsheetml/2006/main" count="31" uniqueCount="28">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</sst>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25</v>
          </cell>
        </row>
        <row r="21">
          <cell r="B21" t="str">
            <v>САЛАТ ВИТАМИННЫЙ</v>
          </cell>
        </row>
        <row r="21">
          <cell r="BL21">
            <v>1.93322</v>
          </cell>
        </row>
        <row r="22">
          <cell r="B22" t="str">
            <v>СУП КАРТ С МАК ИЗДЕЛИЙ</v>
          </cell>
        </row>
        <row r="22">
          <cell r="BL22">
            <v>4.12179</v>
          </cell>
        </row>
        <row r="23">
          <cell r="B23" t="str">
            <v>БИТОЧКИ РЫБНЫЕ</v>
          </cell>
        </row>
        <row r="23">
          <cell r="BL23">
            <v>23.89834</v>
          </cell>
        </row>
        <row r="24">
          <cell r="B24" t="str">
            <v>КАРТОФЕЛЬНОЕ ПЮРЕ</v>
          </cell>
        </row>
        <row r="24">
          <cell r="BL24">
            <v>7.477756</v>
          </cell>
        </row>
        <row r="25">
          <cell r="B25" t="str">
            <v>КИСЕЛЬ</v>
          </cell>
        </row>
        <row r="25">
          <cell r="BL25">
            <v>3.83996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ЯБЛОКО</v>
          </cell>
        </row>
        <row r="27">
          <cell r="BL2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БУЛОЧКА СДОБНАЯ</v>
          </cell>
        </row>
        <row r="7">
          <cell r="BL7">
            <v>19.33285</v>
          </cell>
        </row>
        <row r="8">
          <cell r="B8" t="str">
            <v>ЧАЙ</v>
          </cell>
        </row>
        <row r="8">
          <cell r="BL8">
            <v>1.41275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'[1]15'!$B$1</f>
        <v>25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15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22</v>
      </c>
      <c r="C64" s="35"/>
      <c r="D64" s="36" t="str">
        <f aca="false">'[2]15'!$B$7</f>
        <v>БУЛОЧКА СДОБНАЯ</v>
      </c>
      <c r="E64" s="36"/>
      <c r="F64" s="36"/>
      <c r="G64" s="36"/>
      <c r="H64" s="36"/>
      <c r="I64" s="32" t="n">
        <v>50</v>
      </c>
      <c r="J64" s="33" t="n">
        <f aca="false">'[2]15'!$BL$7</f>
        <v>19.33285</v>
      </c>
      <c r="K64" s="37" t="n">
        <v>116.19</v>
      </c>
      <c r="L64" s="37" t="n">
        <v>1.36</v>
      </c>
      <c r="M64" s="37" t="n">
        <v>4.5</v>
      </c>
      <c r="N64" s="37" t="n">
        <v>29.02</v>
      </c>
    </row>
    <row r="65" customFormat="false" ht="13.5" hidden="false" customHeight="false" outlineLevel="0" collapsed="false">
      <c r="A65" s="35"/>
      <c r="C65" s="35" t="n">
        <v>16</v>
      </c>
      <c r="D65" s="36" t="str">
        <f aca="false">'[2]15'!$B$8</f>
        <v>ЧАЙ</v>
      </c>
      <c r="E65" s="36"/>
      <c r="F65" s="36"/>
      <c r="G65" s="36"/>
      <c r="H65" s="36"/>
      <c r="I65" s="38" t="n">
        <v>200</v>
      </c>
      <c r="J65" s="39" t="n">
        <f aca="false">'[2]15'!$BL$8</f>
        <v>1.41275</v>
      </c>
      <c r="K65" s="37" t="n">
        <v>55.65</v>
      </c>
      <c r="L65" s="37" t="n">
        <v>3.45</v>
      </c>
      <c r="M65" s="37" t="n">
        <v>4.5</v>
      </c>
      <c r="N65" s="37" t="n">
        <v>25.3</v>
      </c>
    </row>
    <row r="66" customFormat="false" ht="13.5" hidden="false" customHeight="false" outlineLevel="0" collapsed="false">
      <c r="A66" s="35"/>
      <c r="C66" s="35"/>
      <c r="D66" s="36" t="n">
        <f aca="false">'[2]15'!$B$9</f>
        <v>0</v>
      </c>
      <c r="E66" s="36"/>
      <c r="F66" s="36"/>
      <c r="G66" s="36"/>
      <c r="H66" s="36"/>
      <c r="I66" s="38"/>
      <c r="J66" s="39" t="n">
        <f aca="false">'[2]15'!$BK$9</f>
        <v>0</v>
      </c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8"/>
      <c r="J67" s="38"/>
      <c r="K67" s="38"/>
      <c r="L67" s="38"/>
      <c r="M67" s="38"/>
      <c r="N67" s="38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5"/>
      <c r="C69" s="35"/>
      <c r="D69" s="31" t="s">
        <v>23</v>
      </c>
      <c r="E69" s="31"/>
      <c r="F69" s="31"/>
      <c r="G69" s="31"/>
      <c r="H69" s="31"/>
      <c r="I69" s="40"/>
      <c r="J69" s="41" t="n">
        <f aca="false">SUM(J64:J68)</f>
        <v>20.7456</v>
      </c>
      <c r="K69" s="40" t="n">
        <f aca="false">SUM(K64:K68)</f>
        <v>171.84</v>
      </c>
      <c r="L69" s="40" t="n">
        <f aca="false">SUM(L64:L68)</f>
        <v>4.81</v>
      </c>
      <c r="M69" s="40" t="n">
        <f aca="false">SUM(M64:M68)</f>
        <v>9</v>
      </c>
      <c r="N69" s="40" t="n">
        <f aca="false">SUM(N64:N68)</f>
        <v>54.32</v>
      </c>
    </row>
    <row r="70" customFormat="false" ht="16.5" hidden="false" customHeight="true" outlineLevel="0" collapsed="false">
      <c r="A70" s="42"/>
      <c r="B70" s="43" t="s">
        <v>24</v>
      </c>
      <c r="C70" s="42"/>
      <c r="D70" s="31"/>
      <c r="E70" s="31"/>
      <c r="F70" s="31"/>
      <c r="G70" s="31"/>
      <c r="H70" s="31"/>
      <c r="I70" s="42"/>
      <c r="J70" s="42"/>
      <c r="K70" s="42"/>
      <c r="L70" s="42"/>
      <c r="M70" s="42"/>
      <c r="N70" s="42"/>
    </row>
    <row r="71" customFormat="false" ht="16.5" hidden="false" customHeight="false" outlineLevel="0" collapsed="false">
      <c r="A71" s="35" t="s">
        <v>25</v>
      </c>
      <c r="C71" s="35"/>
      <c r="D71" s="44" t="s">
        <v>24</v>
      </c>
      <c r="E71" s="44"/>
      <c r="F71" s="44"/>
      <c r="G71" s="44"/>
      <c r="H71" s="44"/>
      <c r="I71" s="32"/>
      <c r="J71" s="33"/>
      <c r="K71" s="45"/>
      <c r="L71" s="45"/>
      <c r="M71" s="45"/>
      <c r="N71" s="46"/>
    </row>
    <row r="72" customFormat="false" ht="13.5" hidden="false" customHeight="false" outlineLevel="0" collapsed="false">
      <c r="A72" s="35"/>
      <c r="C72" s="35" t="n">
        <v>33</v>
      </c>
      <c r="D72" s="36" t="str">
        <f aca="false">'[1]15'!$B$21</f>
        <v>САЛАТ ВИТАМИННЫЙ</v>
      </c>
      <c r="E72" s="36"/>
      <c r="F72" s="36"/>
      <c r="G72" s="36"/>
      <c r="H72" s="36"/>
      <c r="I72" s="38" t="n">
        <v>100</v>
      </c>
      <c r="J72" s="47" t="n">
        <f aca="false">'[1]15'!$BL$21</f>
        <v>1.93322</v>
      </c>
      <c r="K72" s="48" t="n">
        <v>114.15</v>
      </c>
      <c r="L72" s="48" t="n">
        <v>1.01</v>
      </c>
      <c r="M72" s="48" t="n">
        <v>10.17</v>
      </c>
      <c r="N72" s="48" t="n">
        <v>4.61</v>
      </c>
    </row>
    <row r="73" customFormat="false" ht="13.5" hidden="false" customHeight="false" outlineLevel="0" collapsed="false">
      <c r="A73" s="35"/>
      <c r="C73" s="35" t="n">
        <v>36</v>
      </c>
      <c r="D73" s="36" t="str">
        <f aca="false">'[1]15'!$B$22</f>
        <v>СУП КАРТ С МАК ИЗДЕЛИЙ</v>
      </c>
      <c r="E73" s="36"/>
      <c r="F73" s="36"/>
      <c r="G73" s="36"/>
      <c r="H73" s="36"/>
      <c r="I73" s="38" t="n">
        <v>250</v>
      </c>
      <c r="J73" s="39" t="n">
        <f aca="false">'[1]15'!$BL$22</f>
        <v>4.12179</v>
      </c>
      <c r="K73" s="37" t="n">
        <v>124.08</v>
      </c>
      <c r="L73" s="37" t="n">
        <v>2.82</v>
      </c>
      <c r="M73" s="37" t="n">
        <v>2.86</v>
      </c>
      <c r="N73" s="37" t="n">
        <v>21.76</v>
      </c>
    </row>
    <row r="74" customFormat="false" ht="15.75" hidden="false" customHeight="true" outlineLevel="0" collapsed="false">
      <c r="A74" s="35"/>
      <c r="C74" s="35" t="n">
        <v>1</v>
      </c>
      <c r="D74" s="49" t="str">
        <f aca="false">'[1]15'!$B$23</f>
        <v>БИТОЧКИ РЫБНЫЕ</v>
      </c>
      <c r="E74" s="50"/>
      <c r="F74" s="50"/>
      <c r="G74" s="50"/>
      <c r="H74" s="51"/>
      <c r="I74" s="38" t="n">
        <v>100</v>
      </c>
      <c r="J74" s="39" t="n">
        <f aca="false">'[1]15'!$BL$23</f>
        <v>23.89834</v>
      </c>
      <c r="K74" s="37" t="n">
        <v>248</v>
      </c>
      <c r="L74" s="37" t="n">
        <v>15.2</v>
      </c>
      <c r="M74" s="37" t="n">
        <v>16.3</v>
      </c>
      <c r="N74" s="52" t="n">
        <v>9.95</v>
      </c>
    </row>
    <row r="75" customFormat="false" ht="15.75" hidden="false" customHeight="true" outlineLevel="0" collapsed="false">
      <c r="A75" s="35"/>
      <c r="C75" s="35" t="n">
        <v>5</v>
      </c>
      <c r="D75" s="36" t="str">
        <f aca="false">'[1]15'!$B$24</f>
        <v>КАРТОФЕЛЬНОЕ ПЮРЕ</v>
      </c>
      <c r="E75" s="36"/>
      <c r="F75" s="36"/>
      <c r="G75" s="36"/>
      <c r="H75" s="36"/>
      <c r="I75" s="38" t="n">
        <v>180</v>
      </c>
      <c r="J75" s="39" t="n">
        <f aca="false">'[1]15'!$BL$24</f>
        <v>7.477756</v>
      </c>
      <c r="K75" s="37" t="n">
        <v>192.54</v>
      </c>
      <c r="L75" s="37" t="n">
        <v>3.83</v>
      </c>
      <c r="M75" s="37" t="n">
        <v>7.28</v>
      </c>
      <c r="N75" s="37" t="n">
        <v>27.95</v>
      </c>
    </row>
    <row r="76" customFormat="false" ht="16.5" hidden="false" customHeight="true" outlineLevel="0" collapsed="false">
      <c r="A76" s="35"/>
      <c r="C76" s="35" t="n">
        <v>26</v>
      </c>
      <c r="D76" s="36" t="str">
        <f aca="false">'[1]15'!$B$25</f>
        <v>КИСЕЛЬ</v>
      </c>
      <c r="E76" s="36"/>
      <c r="F76" s="36"/>
      <c r="G76" s="36"/>
      <c r="H76" s="36"/>
      <c r="I76" s="38" t="n">
        <v>200</v>
      </c>
      <c r="J76" s="39" t="n">
        <f aca="false">'[1]15'!$BL$25</f>
        <v>3.83996</v>
      </c>
      <c r="K76" s="37" t="n">
        <v>116.19</v>
      </c>
      <c r="L76" s="37" t="n">
        <v>1.36</v>
      </c>
      <c r="M76" s="37"/>
      <c r="N76" s="37" t="n">
        <v>29.02</v>
      </c>
    </row>
    <row r="77" customFormat="false" ht="16.5" hidden="false" customHeight="true" outlineLevel="0" collapsed="false">
      <c r="A77" s="35"/>
      <c r="C77" s="35"/>
      <c r="D77" s="49" t="str">
        <f aca="false">'[1]15'!$B$26</f>
        <v>ХЛЕБ</v>
      </c>
      <c r="E77" s="50"/>
      <c r="F77" s="50"/>
      <c r="G77" s="50"/>
      <c r="H77" s="51"/>
      <c r="I77" s="38" t="n">
        <v>50</v>
      </c>
      <c r="J77" s="39" t="n">
        <f aca="false">'[1]15'!$BL$26</f>
        <v>2.5835</v>
      </c>
      <c r="K77" s="37" t="n">
        <v>128</v>
      </c>
      <c r="L77" s="37" t="n">
        <v>2.82</v>
      </c>
      <c r="M77" s="37" t="n">
        <v>0.42</v>
      </c>
      <c r="N77" s="37" t="n">
        <v>29.8</v>
      </c>
    </row>
    <row r="78" customFormat="false" ht="15.75" hidden="false" customHeight="true" outlineLevel="0" collapsed="false">
      <c r="A78" s="35"/>
      <c r="C78" s="35"/>
      <c r="D78" s="49" t="str">
        <f aca="false">'[1]15'!$B$27</f>
        <v>ЯБЛОКО</v>
      </c>
      <c r="E78" s="50"/>
      <c r="F78" s="50"/>
      <c r="G78" s="50"/>
      <c r="H78" s="51"/>
      <c r="I78" s="53" t="n">
        <v>200</v>
      </c>
      <c r="J78" s="39" t="n">
        <f aca="false">'[1]15'!$BL$27</f>
        <v>0</v>
      </c>
      <c r="K78" s="54" t="n">
        <v>22.8</v>
      </c>
      <c r="L78" s="54" t="n">
        <v>0.54</v>
      </c>
      <c r="M78" s="54"/>
      <c r="N78" s="54" t="n">
        <v>5.04</v>
      </c>
    </row>
    <row r="79" customFormat="false" ht="15.75" hidden="false" customHeight="true" outlineLevel="0" collapsed="false">
      <c r="A79" s="35"/>
      <c r="C79" s="35"/>
      <c r="D79" s="55"/>
      <c r="E79" s="55"/>
      <c r="F79" s="55"/>
      <c r="G79" s="55"/>
      <c r="H79" s="55"/>
      <c r="I79" s="56"/>
      <c r="J79" s="53"/>
      <c r="K79" s="56"/>
      <c r="L79" s="56"/>
      <c r="M79" s="56"/>
      <c r="N79" s="56"/>
    </row>
    <row r="80" customFormat="false" ht="15.75" hidden="false" customHeight="true" outlineLevel="0" collapsed="false">
      <c r="A80" s="57"/>
      <c r="B80" s="58"/>
      <c r="C80" s="57"/>
      <c r="D80" s="31" t="s">
        <v>23</v>
      </c>
      <c r="E80" s="31"/>
      <c r="F80" s="31"/>
      <c r="G80" s="31"/>
      <c r="H80" s="31"/>
      <c r="I80" s="34"/>
      <c r="J80" s="59" t="n">
        <f aca="false">SUM(J72:J79)</f>
        <v>43.854566</v>
      </c>
      <c r="K80" s="34" t="n">
        <f aca="false">SUM(K71:K79)</f>
        <v>945.76</v>
      </c>
      <c r="L80" s="42" t="n">
        <f aca="false">SUM(L71:L79)</f>
        <v>27.58</v>
      </c>
      <c r="M80" s="42" t="n">
        <f aca="false">SUM(M71:M79)</f>
        <v>37.03</v>
      </c>
      <c r="N80" s="42" t="n">
        <f aca="false">SUM(N71:N79)</f>
        <v>128.13</v>
      </c>
    </row>
    <row r="81" customFormat="false" ht="16.5" hidden="false" customHeight="true" outlineLevel="0" collapsed="false">
      <c r="A81" s="2"/>
      <c r="B81" s="2"/>
      <c r="C81" s="2"/>
      <c r="D81" s="60"/>
      <c r="E81" s="60"/>
      <c r="F81" s="60"/>
      <c r="G81" s="60"/>
      <c r="H81" s="60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26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27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7"/>
      <c r="E85" s="7"/>
      <c r="F85" s="7"/>
      <c r="G85" s="7"/>
      <c r="H85" s="7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2022-11-25T07:26:18Z</dcterms:modified>
  <cp:revision>0</cp:revision>
  <dc:subject/>
  <dc:title/>
</cp:coreProperties>
</file>