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<sst xmlns="http://schemas.openxmlformats.org/spreadsheetml/2006/main" count="34" uniqueCount="31">
  <si>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</si>
  <si>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</si>
  <si>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</si>
  <si>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</si>
  <si>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</si>
  <si>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</si>
  <si>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</si>
  <si>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</si>
  <si>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</si>
  <si>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</si>
  <si>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</si>
  <si>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</si>
  <si>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</si>
  <si>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</si>
  <si>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</si>
  <si>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</si>
  <si>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</si>
  <si>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</si>
  <si>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</si>
  <si>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</si>
  <si>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</si>
  <si>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</si>
  <si>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</si>
  <si>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</si>
  <si>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</si>
  <si>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</si>
  <si>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17(4)</t>
  </si>
  <si>
    <t xml:space="preserve">11(2)</t>
  </si>
  <si>
    <t xml:space="preserve">5(2)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</si>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</sst>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25</v>
          </cell>
        </row>
        <row r="21">
          <cell r="B21" t="str">
            <v>САЛАТ ВИТАМИННЫЙ</v>
          </cell>
        </row>
        <row r="21">
          <cell r="BK21">
            <v>1.69737</v>
          </cell>
        </row>
        <row r="22">
          <cell r="B22" t="str">
            <v>БОРЩ\СМЕТАНА</v>
          </cell>
        </row>
        <row r="22">
          <cell r="BK22">
            <v>5.341745</v>
          </cell>
        </row>
        <row r="23">
          <cell r="B23" t="str">
            <v>РЫБА ПРИПУЩЕННАЯ</v>
          </cell>
        </row>
        <row r="23">
          <cell r="BK23">
            <v>23.28047</v>
          </cell>
        </row>
        <row r="24">
          <cell r="B24" t="str">
            <v>КАРТОФЕЛЬНОЕ ПЮРЕ</v>
          </cell>
        </row>
        <row r="24">
          <cell r="BK24">
            <v>7.05904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КЕКС</v>
          </cell>
        </row>
        <row r="27">
          <cell r="BK27">
            <v>25</v>
          </cell>
        </row>
        <row r="28">
          <cell r="B28" t="str">
            <v>ЯБЛОКО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КАША МАННАЯ</v>
          </cell>
        </row>
        <row r="7">
          <cell r="BK7">
            <v>14.362565</v>
          </cell>
        </row>
        <row r="8">
          <cell r="B8" t="str">
            <v>КОФЕЙНЫЙ НАПИТОК</v>
          </cell>
        </row>
        <row r="8">
          <cell r="BK8">
            <v>2.5724</v>
          </cell>
        </row>
        <row r="9">
          <cell r="B9" t="str">
            <v>ХЛЕБОБУЛОЧНЫЕ ИЗДЕЛИЯ</v>
          </cell>
        </row>
        <row r="9">
          <cell r="BK9">
            <v>2.4858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I81" activeCellId="0" sqref="I81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'[1]17'!$B$1</f>
        <v>25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17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n">
        <v>7</v>
      </c>
      <c r="D62" s="36" t="str">
        <f aca="false">'[2]17'!$B$7</f>
        <v>КАША МАННАЯ</v>
      </c>
      <c r="E62" s="36"/>
      <c r="F62" s="36"/>
      <c r="G62" s="36"/>
      <c r="H62" s="36"/>
      <c r="I62" s="32" t="n">
        <v>200</v>
      </c>
      <c r="J62" s="33" t="n">
        <f aca="false">'[2]17'!$BK$7</f>
        <v>14.362565</v>
      </c>
      <c r="K62" s="37" t="n">
        <v>244.92</v>
      </c>
      <c r="L62" s="37" t="n">
        <v>7.03</v>
      </c>
      <c r="M62" s="37" t="n">
        <v>38.78</v>
      </c>
      <c r="N62" s="38" t="n">
        <v>31.09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'[2]17'!$B$8</f>
        <v>КОФЕЙНЫЙ НАПИТОК</v>
      </c>
      <c r="E63" s="36"/>
      <c r="F63" s="36"/>
      <c r="G63" s="36"/>
      <c r="H63" s="36"/>
      <c r="I63" s="37" t="n">
        <v>200</v>
      </c>
      <c r="J63" s="38" t="n">
        <f aca="false">'[2]17'!$BK$8</f>
        <v>2.5724</v>
      </c>
      <c r="K63" s="39" t="n">
        <v>118.69</v>
      </c>
      <c r="L63" s="39" t="n">
        <v>2.79</v>
      </c>
      <c r="M63" s="39" t="n">
        <v>3.19</v>
      </c>
      <c r="N63" s="39" t="n">
        <v>19.71</v>
      </c>
    </row>
    <row r="64" customFormat="false" ht="13.5" hidden="false" customHeight="false" outlineLevel="0" collapsed="false">
      <c r="A64" s="35"/>
      <c r="C64" s="35"/>
      <c r="D64" s="36" t="str">
        <f aca="false">'[2]17'!$B$9</f>
        <v>ХЛЕБОБУЛОЧНЫЕ ИЗДЕЛИЯ</v>
      </c>
      <c r="E64" s="36"/>
      <c r="F64" s="36"/>
      <c r="G64" s="36"/>
      <c r="H64" s="36"/>
      <c r="I64" s="37" t="n">
        <v>30</v>
      </c>
      <c r="J64" s="33" t="n">
        <f aca="false">'[2]17'!$BK$9</f>
        <v>2.4858</v>
      </c>
      <c r="K64" s="39" t="n">
        <v>161</v>
      </c>
      <c r="L64" s="39" t="n">
        <v>5.62</v>
      </c>
      <c r="M64" s="39" t="n">
        <v>0.63</v>
      </c>
      <c r="N64" s="39" t="n">
        <v>35.41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 t="s">
        <v>23</v>
      </c>
      <c r="E67" s="31"/>
      <c r="F67" s="31"/>
      <c r="G67" s="31"/>
      <c r="H67" s="31"/>
      <c r="I67" s="40"/>
      <c r="J67" s="41" t="n">
        <f aca="false">SUM(J62:J66)</f>
        <v>19.420765</v>
      </c>
      <c r="K67" s="40" t="n">
        <f aca="false">SUM(K62:K66)</f>
        <v>524.61</v>
      </c>
      <c r="L67" s="40" t="n">
        <f aca="false">SUM(L62:L66)</f>
        <v>15.44</v>
      </c>
      <c r="M67" s="40" t="n">
        <f aca="false">SUM(M62:M66)</f>
        <v>42.6</v>
      </c>
      <c r="N67" s="40" t="n">
        <f aca="false">SUM(N62:N66)</f>
        <v>86.21</v>
      </c>
    </row>
    <row r="68" customFormat="false" ht="13.5" hidden="false" customHeight="false" outlineLevel="0" collapsed="false">
      <c r="A68" s="42"/>
      <c r="B68" s="43" t="s">
        <v>24</v>
      </c>
      <c r="C68" s="42"/>
      <c r="D68" s="31"/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25</v>
      </c>
      <c r="C69" s="35"/>
      <c r="D69" s="44" t="s">
        <v>24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n">
        <v>33</v>
      </c>
      <c r="D70" s="36" t="str">
        <f aca="false">'[1]17'!$B$21</f>
        <v>САЛАТ ВИТАМИННЫЙ</v>
      </c>
      <c r="E70" s="36"/>
      <c r="F70" s="36"/>
      <c r="G70" s="36"/>
      <c r="H70" s="36"/>
      <c r="I70" s="37" t="n">
        <v>100</v>
      </c>
      <c r="J70" s="47" t="n">
        <f aca="false">'[1]17'!$BK$21</f>
        <v>1.69737</v>
      </c>
      <c r="K70" s="48" t="n">
        <v>114.15</v>
      </c>
      <c r="L70" s="48" t="n">
        <v>1.01</v>
      </c>
      <c r="M70" s="48" t="n">
        <v>10.17</v>
      </c>
      <c r="N70" s="48" t="n">
        <v>4.61</v>
      </c>
    </row>
    <row r="71" customFormat="false" ht="13.5" hidden="false" customHeight="false" outlineLevel="0" collapsed="false">
      <c r="A71" s="35"/>
      <c r="C71" s="35" t="s">
        <v>26</v>
      </c>
      <c r="D71" s="36" t="str">
        <f aca="false">'[1]17'!$B$22</f>
        <v>БОРЩ\СМЕТАНА</v>
      </c>
      <c r="E71" s="36"/>
      <c r="F71" s="36"/>
      <c r="G71" s="36"/>
      <c r="H71" s="36"/>
      <c r="I71" s="37" t="n">
        <v>250</v>
      </c>
      <c r="J71" s="38" t="n">
        <f aca="false">'[1]17'!$BK$22</f>
        <v>5.341745</v>
      </c>
      <c r="K71" s="39" t="n">
        <v>111.11</v>
      </c>
      <c r="L71" s="39" t="n">
        <v>1.9</v>
      </c>
      <c r="M71" s="39" t="n">
        <v>6.66</v>
      </c>
      <c r="N71" s="39" t="n">
        <v>10.81</v>
      </c>
    </row>
    <row r="72" customFormat="false" ht="13.5" hidden="false" customHeight="false" outlineLevel="0" collapsed="false">
      <c r="A72" s="35"/>
      <c r="C72" s="35" t="s">
        <v>27</v>
      </c>
      <c r="D72" s="49" t="str">
        <f aca="false">'[1]17'!$B$23</f>
        <v>РЫБА ПРИПУЩЕННАЯ</v>
      </c>
      <c r="E72" s="50"/>
      <c r="F72" s="50"/>
      <c r="G72" s="50"/>
      <c r="H72" s="51"/>
      <c r="I72" s="37" t="n">
        <v>100</v>
      </c>
      <c r="J72" s="38" t="n">
        <f aca="false">'[1]17'!$BK$23</f>
        <v>23.28047</v>
      </c>
      <c r="K72" s="52" t="n">
        <v>96.32</v>
      </c>
      <c r="L72" s="52" t="n">
        <v>11</v>
      </c>
      <c r="M72" s="52" t="n">
        <v>3.28</v>
      </c>
      <c r="N72" s="53" t="n">
        <v>5.62</v>
      </c>
    </row>
    <row r="73" customFormat="false" ht="13.5" hidden="false" customHeight="false" outlineLevel="0" collapsed="false">
      <c r="A73" s="35"/>
      <c r="C73" s="35" t="s">
        <v>28</v>
      </c>
      <c r="D73" s="36" t="str">
        <f aca="false">'[1]17'!$B$24</f>
        <v>КАРТОФЕЛЬНОЕ ПЮРЕ</v>
      </c>
      <c r="E73" s="36"/>
      <c r="F73" s="36"/>
      <c r="G73" s="36"/>
      <c r="H73" s="36"/>
      <c r="I73" s="37" t="n">
        <v>180</v>
      </c>
      <c r="J73" s="38" t="n">
        <f aca="false">'[1]17'!$BK$24</f>
        <v>7.05904</v>
      </c>
      <c r="K73" s="39" t="n">
        <v>192.54</v>
      </c>
      <c r="L73" s="39" t="n">
        <v>3.83</v>
      </c>
      <c r="M73" s="39" t="n">
        <v>7.28</v>
      </c>
      <c r="N73" s="39" t="n">
        <v>27.95</v>
      </c>
    </row>
    <row r="74" customFormat="false" ht="15.75" hidden="false" customHeight="true" outlineLevel="0" collapsed="false">
      <c r="A74" s="35"/>
      <c r="C74" s="54" t="n">
        <v>26</v>
      </c>
      <c r="D74" s="36" t="str">
        <f aca="false">'[1]17'!$B$25</f>
        <v>КИСЕЛЬ</v>
      </c>
      <c r="E74" s="36"/>
      <c r="F74" s="36"/>
      <c r="G74" s="36"/>
      <c r="H74" s="36"/>
      <c r="I74" s="37" t="n">
        <v>200</v>
      </c>
      <c r="J74" s="38" t="n">
        <f aca="false">'[1]17'!$BK$25</f>
        <v>3.83996</v>
      </c>
      <c r="K74" s="39" t="n">
        <v>116.19</v>
      </c>
      <c r="L74" s="39" t="n">
        <v>1.36</v>
      </c>
      <c r="M74" s="39"/>
      <c r="N74" s="39" t="n">
        <v>29.02</v>
      </c>
    </row>
    <row r="75" customFormat="false" ht="15.75" hidden="false" customHeight="true" outlineLevel="0" collapsed="false">
      <c r="A75" s="35"/>
      <c r="C75" s="35"/>
      <c r="D75" s="49" t="str">
        <f aca="false">'[1]17'!$B$26</f>
        <v>ХЛЕБ</v>
      </c>
      <c r="E75" s="50"/>
      <c r="F75" s="50"/>
      <c r="G75" s="50"/>
      <c r="H75" s="51"/>
      <c r="I75" s="37" t="n">
        <v>50</v>
      </c>
      <c r="J75" s="38" t="n">
        <f aca="false">'[1]17'!$BK$26</f>
        <v>2.417</v>
      </c>
      <c r="K75" s="39" t="n">
        <v>128.4</v>
      </c>
      <c r="L75" s="39" t="n">
        <v>2.82</v>
      </c>
      <c r="M75" s="39" t="n">
        <v>0.42</v>
      </c>
      <c r="N75" s="39" t="n">
        <v>29.88</v>
      </c>
    </row>
    <row r="76" customFormat="false" ht="16.5" hidden="false" customHeight="true" outlineLevel="0" collapsed="false">
      <c r="A76" s="35"/>
      <c r="C76" s="35"/>
      <c r="D76" s="49" t="str">
        <f aca="false">'[1]17'!$B$27</f>
        <v>КЕКС</v>
      </c>
      <c r="E76" s="50"/>
      <c r="F76" s="50"/>
      <c r="G76" s="50"/>
      <c r="H76" s="51"/>
      <c r="I76" s="55" t="n">
        <v>70</v>
      </c>
      <c r="J76" s="38" t="n">
        <f aca="false">'[1]17'!$BK$27</f>
        <v>25</v>
      </c>
      <c r="K76" s="56" t="n">
        <v>349</v>
      </c>
      <c r="L76" s="56" t="n">
        <v>7.3</v>
      </c>
      <c r="M76" s="56" t="n">
        <v>12.1</v>
      </c>
      <c r="N76" s="57" t="n">
        <v>54</v>
      </c>
    </row>
    <row r="77" customFormat="false" ht="16.5" hidden="false" customHeight="true" outlineLevel="0" collapsed="false">
      <c r="A77" s="35"/>
      <c r="C77" s="35"/>
      <c r="D77" s="36" t="str">
        <f aca="false">'[1]17'!$B$28</f>
        <v>ЯБЛОКО</v>
      </c>
      <c r="E77" s="36"/>
      <c r="F77" s="36"/>
      <c r="G77" s="36"/>
      <c r="H77" s="36"/>
      <c r="I77" s="58" t="n">
        <v>200</v>
      </c>
      <c r="J77" s="55"/>
      <c r="K77" s="59" t="n">
        <v>22.8</v>
      </c>
      <c r="L77" s="59" t="n">
        <v>0.54</v>
      </c>
      <c r="M77" s="59"/>
      <c r="N77" s="59" t="n">
        <v>5.04</v>
      </c>
    </row>
    <row r="78" customFormat="false" ht="15.75" hidden="false" customHeight="true" outlineLevel="0" collapsed="false">
      <c r="A78" s="60"/>
      <c r="B78" s="61"/>
      <c r="C78" s="60"/>
      <c r="D78" s="31" t="s">
        <v>23</v>
      </c>
      <c r="E78" s="31"/>
      <c r="F78" s="31"/>
      <c r="G78" s="31"/>
      <c r="H78" s="31"/>
      <c r="I78" s="34"/>
      <c r="J78" s="62" t="n">
        <f aca="false">SUM(J70:J77)</f>
        <v>68.635585</v>
      </c>
      <c r="K78" s="34" t="n">
        <f aca="false">SUM(K69:K77)</f>
        <v>1130.51</v>
      </c>
      <c r="L78" s="42" t="n">
        <f aca="false">SUM(L69:L77)</f>
        <v>29.76</v>
      </c>
      <c r="M78" s="42" t="n">
        <f aca="false">SUM(M69:M77)</f>
        <v>39.91</v>
      </c>
      <c r="N78" s="42" t="n">
        <f aca="false">SUM(N69:N77)</f>
        <v>166.93</v>
      </c>
    </row>
    <row r="79" customFormat="false" ht="15.75" hidden="false" customHeight="true" outlineLevel="0" collapsed="false">
      <c r="A79" s="2"/>
      <c r="B79" s="2"/>
      <c r="C79" s="2"/>
      <c r="D79" s="63"/>
      <c r="E79" s="63"/>
      <c r="F79" s="63"/>
      <c r="G79" s="63"/>
      <c r="H79" s="63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29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30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/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4"/>
      <c r="G87" s="65"/>
      <c r="H87" s="66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7"/>
    </row>
    <row r="90" customFormat="false" ht="18" hidden="false" customHeight="false" outlineLevel="0" collapsed="false">
      <c r="A90" s="2"/>
      <c r="B90" s="2"/>
      <c r="C90" s="2"/>
      <c r="D90" s="2"/>
      <c r="E90" s="2"/>
      <c r="F90" s="64"/>
      <c r="G90" s="65"/>
      <c r="H90" s="66"/>
      <c r="I90" s="2"/>
      <c r="J90" s="2"/>
      <c r="K90" s="2"/>
      <c r="L90" s="6"/>
      <c r="M90" s="68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4"/>
      <c r="E93" s="64"/>
      <c r="F93" s="64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9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70"/>
      <c r="E97" s="70"/>
      <c r="F97" s="70"/>
      <c r="G97" s="70"/>
      <c r="H97" s="70"/>
      <c r="I97" s="3"/>
      <c r="J97" s="69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70"/>
      <c r="E98" s="70"/>
      <c r="F98" s="70"/>
      <c r="G98" s="70"/>
      <c r="H98" s="70"/>
      <c r="I98" s="3"/>
      <c r="J98" s="69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70"/>
      <c r="E99" s="70"/>
      <c r="F99" s="70"/>
      <c r="G99" s="70"/>
      <c r="H99" s="70"/>
      <c r="I99" s="3"/>
      <c r="J99" s="69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9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70"/>
      <c r="E104" s="70"/>
      <c r="F104" s="70"/>
      <c r="G104" s="70"/>
      <c r="H104" s="70"/>
      <c r="I104" s="3"/>
      <c r="J104" s="69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70"/>
      <c r="E105" s="70"/>
      <c r="F105" s="70"/>
      <c r="G105" s="70"/>
      <c r="H105" s="70"/>
      <c r="I105" s="3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2"/>
      <c r="B106" s="2"/>
      <c r="C106" s="2"/>
      <c r="D106" s="70"/>
      <c r="E106" s="70"/>
      <c r="F106" s="70"/>
      <c r="G106" s="70"/>
      <c r="H106" s="70"/>
      <c r="I106" s="3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2"/>
      <c r="B107" s="2"/>
      <c r="C107" s="2"/>
      <c r="D107" s="70"/>
      <c r="E107" s="70"/>
      <c r="F107" s="70"/>
      <c r="G107" s="70"/>
      <c r="H107" s="70"/>
      <c r="I107" s="3"/>
      <c r="J107" s="69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70"/>
      <c r="E108" s="70"/>
      <c r="F108" s="70"/>
      <c r="G108" s="70"/>
      <c r="H108" s="70"/>
      <c r="I108" s="3"/>
      <c r="J108" s="69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70"/>
      <c r="E109" s="70"/>
      <c r="F109" s="70"/>
      <c r="G109" s="70"/>
      <c r="H109" s="70"/>
      <c r="I109" s="3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2"/>
      <c r="B110" s="2"/>
      <c r="C110" s="2"/>
      <c r="D110" s="70"/>
      <c r="E110" s="70"/>
      <c r="F110" s="70"/>
      <c r="G110" s="70"/>
      <c r="H110" s="70"/>
      <c r="I110" s="3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3"/>
      <c r="L111" s="73"/>
      <c r="M111" s="73"/>
      <c r="N111" s="73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9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2022-10-25T05:58:16Z</dcterms:modified>
  <cp:revision>0</cp:revision>
  <dc:subject/>
  <dc:title/>
</cp:coreProperties>
</file>