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09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<sst xmlns="http://schemas.openxmlformats.org/spreadsheetml/2006/main" count="32" uniqueCount="29">
  <si>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</si>
  <si>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</si>
  <si>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</si>
  <si>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</si>
  <si>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</si>
  <si>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</si>
  <si>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</si>
  <si>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</si>
  <si>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</si>
  <si>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</si>
  <si>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</si>
  <si>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</si>
  <si>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</si>
  <si>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</si>
  <si>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</si>
  <si>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</si>
  <si>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</si>
  <si>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</si>
  <si>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</si>
  <si>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</si>
  <si>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</si>
  <si>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</si>
  <si>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</si>
  <si>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120\10</t>
  </si>
  <si>
    <t xml:space="preserve">5-11 класс</t>
  </si>
  <si>
    <t xml:space="preserve">ИТОГО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</si>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</sst>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 t="str">
            <v>КАША ГРЕЧНЕВАЯ МОЛ</v>
          </cell>
        </row>
        <row r="7">
          <cell r="BK7">
            <v>15.194015</v>
          </cell>
        </row>
        <row r="8">
          <cell r="B8" t="str">
            <v>БЛИНЧИКИ С ПОВИДЛ.</v>
          </cell>
        </row>
        <row r="8">
          <cell r="BK8">
            <v>6.09747</v>
          </cell>
        </row>
        <row r="9">
          <cell r="B9" t="str">
            <v>ЧАЙ</v>
          </cell>
        </row>
        <row r="9">
          <cell r="BK9">
            <v>1.76101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26</v>
          </cell>
        </row>
        <row r="21">
          <cell r="BK21">
            <v>0</v>
          </cell>
        </row>
        <row r="22">
          <cell r="B22" t="str">
            <v>СУП КАРТ С ГОРОХ</v>
          </cell>
        </row>
        <row r="22">
          <cell r="BK22">
            <v>3.04497</v>
          </cell>
        </row>
        <row r="23">
          <cell r="B23" t="str">
            <v>БИТОЧКИ ИЗ М.ПТ.</v>
          </cell>
        </row>
        <row r="23">
          <cell r="BK23">
            <v>37.1835125</v>
          </cell>
        </row>
        <row r="24">
          <cell r="B24" t="str">
            <v>РАГУ ОВОЩНОЕ</v>
          </cell>
        </row>
        <row r="24">
          <cell r="BK24">
            <v>4.996684</v>
          </cell>
        </row>
        <row r="25">
          <cell r="B25" t="str">
            <v>ХЛЕБ</v>
          </cell>
        </row>
        <row r="25">
          <cell r="BK25">
            <v>2.417</v>
          </cell>
        </row>
        <row r="26">
          <cell r="B26" t="str">
            <v>КОМПОТ ИЗ ЯГОД</v>
          </cell>
        </row>
        <row r="26">
          <cell r="BK26">
            <v>1.8868</v>
          </cell>
        </row>
        <row r="27">
          <cell r="BK27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C71" activeCellId="0" sqref="C71:C73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'[2]17'!$B$1</f>
        <v>26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17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/>
      <c r="D62" s="36" t="str">
        <f aca="false">'[1]17'!$B$7</f>
        <v>КАША ГРЕЧНЕВАЯ МОЛ</v>
      </c>
      <c r="E62" s="36"/>
      <c r="F62" s="36"/>
      <c r="G62" s="36"/>
      <c r="H62" s="36"/>
      <c r="I62" s="32" t="n">
        <v>200</v>
      </c>
      <c r="J62" s="33" t="n">
        <f aca="false">'[1]17'!$BK$7</f>
        <v>15.194015</v>
      </c>
      <c r="K62" s="37" t="n">
        <v>246.17</v>
      </c>
      <c r="L62" s="37" t="n">
        <v>7.94</v>
      </c>
      <c r="M62" s="37" t="n">
        <v>8.21</v>
      </c>
      <c r="N62" s="37" t="n">
        <v>35.13</v>
      </c>
    </row>
    <row r="63" customFormat="false" ht="13.5" hidden="false" customHeight="false" outlineLevel="0" collapsed="false">
      <c r="A63" s="35"/>
      <c r="C63" s="35"/>
      <c r="D63" s="36" t="str">
        <f aca="false">'[1]17'!$B$8</f>
        <v>БЛИНЧИКИ С ПОВИДЛ.</v>
      </c>
      <c r="E63" s="36"/>
      <c r="F63" s="36"/>
      <c r="G63" s="36"/>
      <c r="H63" s="36"/>
      <c r="I63" s="38" t="s">
        <v>23</v>
      </c>
      <c r="J63" s="39" t="n">
        <f aca="false">'[1]17'!$BK$8</f>
        <v>6.09747</v>
      </c>
      <c r="K63" s="40" t="n">
        <v>116.19</v>
      </c>
      <c r="L63" s="40" t="n">
        <v>1.36</v>
      </c>
      <c r="M63" s="40" t="n">
        <v>4.5</v>
      </c>
      <c r="N63" s="40" t="n">
        <v>29.02</v>
      </c>
    </row>
    <row r="64" customFormat="false" ht="13.5" hidden="false" customHeight="false" outlineLevel="0" collapsed="false">
      <c r="A64" s="35"/>
      <c r="C64" s="35"/>
      <c r="D64" s="36" t="str">
        <f aca="false">'[1]17'!$B$9</f>
        <v>ЧАЙ</v>
      </c>
      <c r="E64" s="36"/>
      <c r="F64" s="36"/>
      <c r="G64" s="36"/>
      <c r="H64" s="36"/>
      <c r="I64" s="38" t="n">
        <v>200</v>
      </c>
      <c r="J64" s="39" t="n">
        <f aca="false">'[1]17'!$BK$9</f>
        <v>1.76101</v>
      </c>
      <c r="K64" s="40" t="n">
        <v>55.65</v>
      </c>
      <c r="L64" s="40" t="n">
        <v>3.45</v>
      </c>
      <c r="M64" s="40" t="n">
        <v>4.5</v>
      </c>
      <c r="N64" s="40" t="n">
        <v>25.3</v>
      </c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8"/>
      <c r="J65" s="38"/>
      <c r="K65" s="38"/>
      <c r="L65" s="38"/>
      <c r="M65" s="38"/>
      <c r="N65" s="38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8"/>
      <c r="J66" s="38"/>
      <c r="K66" s="38"/>
      <c r="L66" s="38"/>
      <c r="M66" s="38"/>
      <c r="N66" s="38"/>
    </row>
    <row r="67" customFormat="false" ht="16.5" hidden="false" customHeight="true" outlineLevel="0" collapsed="false">
      <c r="A67" s="35"/>
      <c r="C67" s="35"/>
      <c r="D67" s="31"/>
      <c r="E67" s="31"/>
      <c r="F67" s="31"/>
      <c r="G67" s="31"/>
      <c r="H67" s="31"/>
      <c r="I67" s="41"/>
      <c r="J67" s="42" t="n">
        <f aca="false">SUM(J62:J66)</f>
        <v>23.052495</v>
      </c>
      <c r="K67" s="41" t="n">
        <f aca="false">SUM(K62:K66)</f>
        <v>418.01</v>
      </c>
      <c r="L67" s="41" t="n">
        <f aca="false">SUM(L62:L66)</f>
        <v>12.75</v>
      </c>
      <c r="M67" s="41" t="n">
        <f aca="false">SUM(M62:M66)</f>
        <v>17.21</v>
      </c>
      <c r="N67" s="41" t="n">
        <f aca="false">SUM(N62:N66)</f>
        <v>89.45</v>
      </c>
    </row>
    <row r="68" customFormat="false" ht="13.5" hidden="false" customHeight="false" outlineLevel="0" collapsed="false">
      <c r="A68" s="43"/>
      <c r="B68" s="44" t="s">
        <v>24</v>
      </c>
      <c r="C68" s="43"/>
      <c r="D68" s="31" t="s">
        <v>25</v>
      </c>
      <c r="E68" s="31"/>
      <c r="F68" s="31"/>
      <c r="G68" s="31"/>
      <c r="H68" s="31"/>
      <c r="I68" s="43"/>
      <c r="J68" s="43"/>
      <c r="K68" s="43"/>
      <c r="L68" s="43"/>
      <c r="M68" s="43"/>
      <c r="N68" s="43"/>
    </row>
    <row r="69" customFormat="false" ht="16.5" hidden="false" customHeight="true" outlineLevel="0" collapsed="false">
      <c r="A69" s="35" t="s">
        <v>26</v>
      </c>
      <c r="C69" s="35"/>
      <c r="D69" s="45" t="s">
        <v>24</v>
      </c>
      <c r="E69" s="45"/>
      <c r="F69" s="45"/>
      <c r="G69" s="45"/>
      <c r="H69" s="45"/>
      <c r="I69" s="32"/>
      <c r="J69" s="33"/>
      <c r="K69" s="46"/>
      <c r="L69" s="46"/>
      <c r="M69" s="46"/>
      <c r="N69" s="47"/>
    </row>
    <row r="70" customFormat="false" ht="16.5" hidden="false" customHeight="true" outlineLevel="0" collapsed="false">
      <c r="A70" s="35"/>
      <c r="C70" s="35"/>
      <c r="D70" s="36" t="n">
        <f aca="false">'[2]17'!$B$21</f>
        <v>0</v>
      </c>
      <c r="E70" s="36"/>
      <c r="F70" s="36"/>
      <c r="G70" s="36"/>
      <c r="H70" s="36"/>
      <c r="I70" s="38"/>
      <c r="J70" s="48" t="n">
        <f aca="false">'[2]17'!$BK$21</f>
        <v>0</v>
      </c>
      <c r="K70" s="37"/>
      <c r="L70" s="37"/>
      <c r="M70" s="37"/>
      <c r="N70" s="37"/>
    </row>
    <row r="71" customFormat="false" ht="13.5" hidden="false" customHeight="false" outlineLevel="0" collapsed="false">
      <c r="A71" s="35"/>
      <c r="C71" s="35" t="n">
        <v>1</v>
      </c>
      <c r="D71" s="36" t="str">
        <f aca="false">'[2]17'!$B$22</f>
        <v>СУП КАРТ С ГОРОХ</v>
      </c>
      <c r="E71" s="36"/>
      <c r="F71" s="36"/>
      <c r="G71" s="36"/>
      <c r="H71" s="36"/>
      <c r="I71" s="38" t="n">
        <v>250</v>
      </c>
      <c r="J71" s="39" t="n">
        <f aca="false">'[2]17'!$BK$22</f>
        <v>3.04497</v>
      </c>
      <c r="K71" s="37" t="n">
        <v>128</v>
      </c>
      <c r="L71" s="37" t="n">
        <v>1.2</v>
      </c>
      <c r="M71" s="37" t="n">
        <v>10.14</v>
      </c>
      <c r="N71" s="37" t="n">
        <v>8.32</v>
      </c>
    </row>
    <row r="72" customFormat="false" ht="13.5" hidden="false" customHeight="false" outlineLevel="0" collapsed="false">
      <c r="A72" s="35"/>
      <c r="C72" s="35" t="n">
        <v>12</v>
      </c>
      <c r="D72" s="49" t="str">
        <f aca="false">'[2]17'!$B$23</f>
        <v>БИТОЧКИ ИЗ М.ПТ.</v>
      </c>
      <c r="E72" s="50"/>
      <c r="F72" s="50"/>
      <c r="G72" s="50"/>
      <c r="H72" s="51"/>
      <c r="I72" s="38" t="n">
        <v>100</v>
      </c>
      <c r="J72" s="39" t="n">
        <f aca="false">'[2]17'!$BK$23</f>
        <v>37.1835125</v>
      </c>
      <c r="K72" s="40" t="n">
        <v>98.79</v>
      </c>
      <c r="L72" s="40" t="n">
        <v>2.34</v>
      </c>
      <c r="M72" s="40" t="n">
        <v>3.89</v>
      </c>
      <c r="N72" s="40" t="n">
        <v>13.61</v>
      </c>
    </row>
    <row r="73" customFormat="false" ht="13.5" hidden="false" customHeight="false" outlineLevel="0" collapsed="false">
      <c r="A73" s="35"/>
      <c r="C73" s="35" t="n">
        <v>4</v>
      </c>
      <c r="D73" s="36" t="str">
        <f aca="false">'[2]17'!$B$24</f>
        <v>РАГУ ОВОЩНОЕ</v>
      </c>
      <c r="E73" s="36"/>
      <c r="F73" s="36"/>
      <c r="G73" s="36"/>
      <c r="H73" s="36"/>
      <c r="I73" s="38" t="n">
        <v>200</v>
      </c>
      <c r="J73" s="39" t="n">
        <f aca="false">'[2]17'!$BK$24</f>
        <v>4.996684</v>
      </c>
      <c r="K73" s="40" t="n">
        <v>265</v>
      </c>
      <c r="L73" s="40" t="n">
        <v>17.75</v>
      </c>
      <c r="M73" s="40" t="n">
        <v>17.78</v>
      </c>
      <c r="N73" s="52" t="n">
        <v>10.74</v>
      </c>
    </row>
    <row r="74" customFormat="false" ht="15.75" hidden="false" customHeight="true" outlineLevel="0" collapsed="false">
      <c r="A74" s="35"/>
      <c r="C74" s="35"/>
      <c r="D74" s="36" t="str">
        <f aca="false">'[2]17'!$B$25</f>
        <v>ХЛЕБ</v>
      </c>
      <c r="E74" s="36"/>
      <c r="F74" s="36"/>
      <c r="G74" s="36"/>
      <c r="H74" s="36"/>
      <c r="I74" s="38" t="n">
        <v>50</v>
      </c>
      <c r="J74" s="39" t="n">
        <f aca="false">'[2]17'!$BK$25</f>
        <v>2.417</v>
      </c>
      <c r="K74" s="40" t="n">
        <v>128.4</v>
      </c>
      <c r="L74" s="40" t="n">
        <v>2.82</v>
      </c>
      <c r="M74" s="40" t="n">
        <v>0.42</v>
      </c>
      <c r="N74" s="40" t="n">
        <v>29.88</v>
      </c>
    </row>
    <row r="75" customFormat="false" ht="15.75" hidden="false" customHeight="true" outlineLevel="0" collapsed="false">
      <c r="A75" s="35"/>
      <c r="C75" s="35" t="n">
        <v>85</v>
      </c>
      <c r="D75" s="49" t="str">
        <f aca="false">'[2]17'!$B$26</f>
        <v>КОМПОТ ИЗ ЯГОД</v>
      </c>
      <c r="E75" s="50"/>
      <c r="F75" s="50"/>
      <c r="G75" s="50"/>
      <c r="H75" s="51"/>
      <c r="I75" s="38" t="n">
        <v>200</v>
      </c>
      <c r="J75" s="39" t="n">
        <f aca="false">'[2]17'!$BK$26</f>
        <v>1.8868</v>
      </c>
      <c r="K75" s="40" t="n">
        <v>60.64</v>
      </c>
      <c r="L75" s="40" t="n">
        <v>0.16</v>
      </c>
      <c r="M75" s="40"/>
      <c r="N75" s="40" t="n">
        <v>14.99</v>
      </c>
    </row>
    <row r="76" customFormat="false" ht="16.5" hidden="false" customHeight="true" outlineLevel="0" collapsed="false">
      <c r="A76" s="35"/>
      <c r="C76" s="35"/>
      <c r="D76" s="49" t="n">
        <f aca="false">'[2]17'!$B$27</f>
        <v>0</v>
      </c>
      <c r="E76" s="50"/>
      <c r="F76" s="50"/>
      <c r="G76" s="50"/>
      <c r="H76" s="51"/>
      <c r="I76" s="38"/>
      <c r="J76" s="39" t="n">
        <f aca="false">'[2]17'!$BK$27</f>
        <v>0</v>
      </c>
      <c r="K76" s="40"/>
      <c r="L76" s="40"/>
      <c r="M76" s="40"/>
      <c r="N76" s="40"/>
    </row>
    <row r="77" customFormat="false" ht="16.5" hidden="false" customHeight="true" outlineLevel="0" collapsed="false">
      <c r="A77" s="35"/>
      <c r="C77" s="35"/>
      <c r="D77" s="53"/>
      <c r="E77" s="53"/>
      <c r="F77" s="53"/>
      <c r="G77" s="53"/>
      <c r="H77" s="53"/>
      <c r="I77" s="54"/>
      <c r="J77" s="55"/>
      <c r="K77" s="54"/>
      <c r="L77" s="54"/>
      <c r="M77" s="54"/>
      <c r="N77" s="54"/>
    </row>
    <row r="78" customFormat="false" ht="15.75" hidden="false" customHeight="true" outlineLevel="0" collapsed="false">
      <c r="A78" s="56"/>
      <c r="B78" s="57"/>
      <c r="C78" s="56"/>
      <c r="D78" s="31" t="s">
        <v>25</v>
      </c>
      <c r="E78" s="31"/>
      <c r="F78" s="31"/>
      <c r="G78" s="31"/>
      <c r="H78" s="31"/>
      <c r="I78" s="34"/>
      <c r="J78" s="58" t="n">
        <f aca="false">SUM(J70:J77)</f>
        <v>49.5289665</v>
      </c>
      <c r="K78" s="34" t="n">
        <f aca="false">SUM(K69:K77)</f>
        <v>680.83</v>
      </c>
      <c r="L78" s="43" t="n">
        <f aca="false">SUM(L69:L77)</f>
        <v>24.27</v>
      </c>
      <c r="M78" s="43" t="n">
        <f aca="false">SUM(M69:M77)</f>
        <v>32.23</v>
      </c>
      <c r="N78" s="43" t="n">
        <f aca="false">SUM(N69:N77)</f>
        <v>77.54</v>
      </c>
    </row>
    <row r="79" customFormat="false" ht="15.75" hidden="false" customHeight="true" outlineLevel="0" collapsed="false">
      <c r="A79" s="2"/>
      <c r="B79" s="2"/>
      <c r="C79" s="2"/>
      <c r="D79" s="59"/>
      <c r="E79" s="59"/>
      <c r="F79" s="59"/>
      <c r="G79" s="59"/>
      <c r="H79" s="59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27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28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0"/>
      <c r="G87" s="61"/>
      <c r="H87" s="62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3"/>
    </row>
    <row r="90" customFormat="false" ht="18" hidden="false" customHeight="false" outlineLevel="0" collapsed="false">
      <c r="A90" s="2"/>
      <c r="B90" s="2"/>
      <c r="C90" s="2"/>
      <c r="D90" s="2"/>
      <c r="E90" s="2"/>
      <c r="F90" s="60"/>
      <c r="G90" s="61"/>
      <c r="H90" s="62"/>
      <c r="I90" s="2"/>
      <c r="J90" s="2"/>
      <c r="K90" s="2"/>
      <c r="L90" s="6"/>
      <c r="M90" s="64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0"/>
      <c r="E93" s="60"/>
      <c r="F93" s="60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5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6"/>
      <c r="E97" s="66"/>
      <c r="F97" s="66"/>
      <c r="G97" s="66"/>
      <c r="H97" s="66"/>
      <c r="I97" s="3"/>
      <c r="J97" s="65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6"/>
      <c r="E98" s="66"/>
      <c r="F98" s="66"/>
      <c r="G98" s="66"/>
      <c r="H98" s="66"/>
      <c r="I98" s="3"/>
      <c r="J98" s="65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6"/>
      <c r="E99" s="66"/>
      <c r="F99" s="66"/>
      <c r="G99" s="66"/>
      <c r="H99" s="66"/>
      <c r="I99" s="3"/>
      <c r="J99" s="65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5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6"/>
      <c r="E104" s="66"/>
      <c r="F104" s="66"/>
      <c r="G104" s="66"/>
      <c r="H104" s="66"/>
      <c r="I104" s="3"/>
      <c r="J104" s="65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6"/>
      <c r="E105" s="66"/>
      <c r="F105" s="66"/>
      <c r="G105" s="66"/>
      <c r="H105" s="66"/>
      <c r="I105" s="3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2"/>
      <c r="B106" s="2"/>
      <c r="C106" s="2"/>
      <c r="D106" s="66"/>
      <c r="E106" s="66"/>
      <c r="F106" s="66"/>
      <c r="G106" s="66"/>
      <c r="H106" s="66"/>
      <c r="I106" s="3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2"/>
      <c r="B107" s="2"/>
      <c r="C107" s="2"/>
      <c r="D107" s="66"/>
      <c r="E107" s="66"/>
      <c r="F107" s="66"/>
      <c r="G107" s="66"/>
      <c r="H107" s="66"/>
      <c r="I107" s="3"/>
      <c r="J107" s="65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6"/>
      <c r="E108" s="66"/>
      <c r="F108" s="66"/>
      <c r="G108" s="66"/>
      <c r="H108" s="66"/>
      <c r="I108" s="3"/>
      <c r="J108" s="65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6"/>
      <c r="E109" s="66"/>
      <c r="F109" s="66"/>
      <c r="G109" s="66"/>
      <c r="H109" s="66"/>
      <c r="I109" s="3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2"/>
      <c r="B110" s="2"/>
      <c r="C110" s="2"/>
      <c r="D110" s="66"/>
      <c r="E110" s="66"/>
      <c r="F110" s="66"/>
      <c r="G110" s="66"/>
      <c r="H110" s="66"/>
      <c r="I110" s="3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69"/>
      <c r="L111" s="69"/>
      <c r="M111" s="69"/>
      <c r="N111" s="69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5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2022-09-26T07:02:35Z</dcterms:modified>
  <cp:revision>0</cp:revision>
  <dc:subject/>
  <dc:title/>
</cp:coreProperties>
</file>