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15.04.22.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<sst xmlns="http://schemas.openxmlformats.org/spreadsheetml/2006/main" count="63" uniqueCount="29">
  <si>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</si>
  <si>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</si>
  <si>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</si>
  <si>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</si>
  <si>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</si>
  <si>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</si>
  <si>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</si>
  <si>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</si>
  <si>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</si>
  <si>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</si>
  <si>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</si>
  <si>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</si>
  <si>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</si>
  <si>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</si>
  <si>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</si>
  <si>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</si>
  <si>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</si>
  <si>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</si>
  <si>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</si>
  <si>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</si>
  <si>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</si>
  <si>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</si>
  <si>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</si>
  <si>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5-11 класс</t>
  </si>
  <si>
    <t>ЗАВТРАК№2</t>
  </si>
  <si>
    <t>АПРЕЛЬ</t>
  </si>
  <si>
    <t>АПРЕЛЯ</t>
  </si>
  <si>
    <t>20\20</t>
  </si>
  <si>
    <t>150\10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</si>
</sst>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0" xfId="0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7" xfId="0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5" fillId="0" borderId="50" xfId="0" applyNumberFormat="1" applyFont="1" applyBorder="1" applyAlignment="1">
      <alignment horizontal="center"/>
    </xf>
    <xf numFmtId="2" fontId="5" fillId="0" borderId="51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5" fillId="0" borderId="47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2;&#1087;&#1088;&#1077;&#1083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3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8">
          <cell r="BK28">
            <v>0.003468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7">
        <row r="10">
          <cell r="BK10">
            <v>0</v>
          </cell>
        </row>
      </sheetData>
      <sheetData sheetId="9">
        <row r="1">
          <cell r="B1">
            <v>15</v>
          </cell>
        </row>
        <row r="7">
          <cell r="B7" t="str">
            <v>КАША ОВСЯНАЯ МОЛ</v>
          </cell>
          <cell r="BK7">
            <v>11.23305</v>
          </cell>
        </row>
        <row r="8">
          <cell r="B8" t="str">
            <v>ПЕЧЕНЬЕ</v>
          </cell>
          <cell r="BK8">
            <v>5.49045</v>
          </cell>
        </row>
        <row r="9">
          <cell r="B9" t="str">
            <v>КОМПОТ ИЗ ЯГОД</v>
          </cell>
          <cell r="BK9">
            <v>1.344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9">
        <row r="1">
          <cell r="B1">
            <v>15</v>
          </cell>
        </row>
        <row r="7">
          <cell r="B7" t="str">
            <v>КАША "ШОКОЛАДКА"</v>
          </cell>
          <cell r="BK7">
            <v>12.59484</v>
          </cell>
        </row>
        <row r="8">
          <cell r="B8" t="str">
            <v>ПЕЧЕНЬЕ</v>
          </cell>
          <cell r="BK8">
            <v>5.4712</v>
          </cell>
        </row>
        <row r="9">
          <cell r="B9" t="str">
            <v>КИСЕЛЬ</v>
          </cell>
          <cell r="BK9">
            <v>2.9482999999999997</v>
          </cell>
        </row>
        <row r="10">
          <cell r="BJ10">
            <v>5.664</v>
          </cell>
        </row>
        <row r="11">
          <cell r="B11" t="str">
            <v>ЯБЛОКО</v>
          </cell>
        </row>
        <row r="12">
          <cell r="B12" t="str">
            <v>САЛАТ ИЗ СВЕКЛЫ</v>
          </cell>
          <cell r="BK12">
            <v>1.4123899999999998</v>
          </cell>
        </row>
        <row r="13">
          <cell r="B13" t="str">
            <v>РАССОЛЬНИК</v>
          </cell>
          <cell r="BJ13">
            <v>8.61</v>
          </cell>
        </row>
        <row r="14">
          <cell r="B14" t="str">
            <v>ГОЛУБЦЫ ЛЕНИВЫЕ</v>
          </cell>
          <cell r="BJ14">
            <v>28.92</v>
          </cell>
        </row>
        <row r="15">
          <cell r="B15" t="str">
            <v>КАРТОФЕЛЬНОЕ ПЮРЕ</v>
          </cell>
          <cell r="BJ15">
            <v>3.33856</v>
          </cell>
        </row>
        <row r="16">
          <cell r="B16" t="str">
            <v>КОФЕЙНЫЙ НАПИТОК</v>
          </cell>
          <cell r="BJ16">
            <v>2.70004</v>
          </cell>
        </row>
        <row r="17">
          <cell r="B17" t="str">
            <v>ХЛЕБ</v>
          </cell>
          <cell r="BK17">
            <v>1.9331999999999998</v>
          </cell>
        </row>
        <row r="18">
          <cell r="BK18">
            <v>0</v>
          </cell>
        </row>
        <row r="20">
          <cell r="B20" t="str">
            <v>ВАФЛИ</v>
          </cell>
          <cell r="BK20">
            <v>5.3928</v>
          </cell>
        </row>
        <row r="21">
          <cell r="B21" t="str">
            <v>КОМПОТ ИЗ ЯГОД</v>
          </cell>
          <cell r="BK21">
            <v>1.8237999999999999</v>
          </cell>
        </row>
        <row r="23">
          <cell r="BK2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9">
        <row r="1">
          <cell r="B1">
            <v>15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СУП КАРТОФ,С МАК, ИЗДЕЛ.</v>
          </cell>
          <cell r="BL21">
            <v>8.82143</v>
          </cell>
        </row>
        <row r="22">
          <cell r="B22" t="str">
            <v>ОЛАДЬЯ С ПОВИДЛОМ</v>
          </cell>
          <cell r="BL22">
            <v>7.842166000000001</v>
          </cell>
        </row>
        <row r="23">
          <cell r="B23" t="str">
            <v>ЧАЙ</v>
          </cell>
          <cell r="BL23">
            <v>1.90877</v>
          </cell>
        </row>
        <row r="24">
          <cell r="B24" t="str">
            <v>ХЛЕБ  РЖАНОЙ</v>
          </cell>
          <cell r="BL24">
            <v>2.1753</v>
          </cell>
        </row>
        <row r="25">
          <cell r="BL25">
            <v>0</v>
          </cell>
        </row>
        <row r="26">
          <cell r="BL26">
            <v>0</v>
          </cell>
        </row>
        <row r="27">
          <cell r="BL2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91"/>
  <sheetViews>
    <sheetView tabSelected="1" workbookViewId="0" topLeftCell="A1">
      <selection activeCell="M92" sqref="M92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'[5]10'!$B$1</f>
        <v>15</v>
      </c>
      <c r="E5" s="4" t="s">
        <v>26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10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46" t="s">
        <v>8</v>
      </c>
      <c r="B8" s="47"/>
      <c r="C8" s="47"/>
      <c r="D8" s="47"/>
      <c r="E8" s="48"/>
      <c r="F8" s="6" t="s">
        <v>7</v>
      </c>
      <c r="G8" s="7"/>
      <c r="H8" s="49" t="s">
        <v>6</v>
      </c>
      <c r="I8" s="50"/>
    </row>
    <row r="9" spans="1:9" ht="15.75" customHeight="1" hidden="1">
      <c r="A9" s="85" t="s">
        <v>14</v>
      </c>
      <c r="B9" s="86"/>
      <c r="C9" s="86"/>
      <c r="D9" s="86"/>
      <c r="E9" s="87"/>
      <c r="F9" s="96"/>
      <c r="G9" s="96"/>
      <c r="H9" s="96"/>
      <c r="I9" s="82"/>
    </row>
    <row r="10" spans="1:9" ht="15.75" customHeight="1" hidden="1">
      <c r="A10" s="29">
        <f>'[5]10'!$B$7</f>
        <v>0</v>
      </c>
      <c r="B10" s="30"/>
      <c r="C10" s="30"/>
      <c r="D10" s="30"/>
      <c r="E10" s="30"/>
      <c r="F10" s="31">
        <v>100</v>
      </c>
      <c r="G10" s="32"/>
      <c r="H10" s="93">
        <f>'[5]10'!$BL$7</f>
        <v>0</v>
      </c>
      <c r="I10" s="84"/>
    </row>
    <row r="11" spans="1:9" ht="16.5" customHeight="1" hidden="1">
      <c r="A11" s="33">
        <f>'[5]10'!$B$8</f>
        <v>0</v>
      </c>
      <c r="B11" s="34"/>
      <c r="C11" s="34"/>
      <c r="D11" s="34"/>
      <c r="E11" s="34"/>
      <c r="F11" s="35" t="s">
        <v>27</v>
      </c>
      <c r="G11" s="35"/>
      <c r="H11" s="40">
        <f>'[5]10'!$BL$8</f>
        <v>0</v>
      </c>
      <c r="I11" s="41"/>
    </row>
    <row r="12" spans="1:9" ht="15.75" customHeight="1" hidden="1">
      <c r="A12" s="33">
        <f>'[5]10'!$B$9</f>
        <v>0</v>
      </c>
      <c r="B12" s="34"/>
      <c r="C12" s="34"/>
      <c r="D12" s="34"/>
      <c r="E12" s="34"/>
      <c r="F12" s="35">
        <v>200</v>
      </c>
      <c r="G12" s="35"/>
      <c r="H12" s="40">
        <f>'[5]10'!$BL$9</f>
        <v>0</v>
      </c>
      <c r="I12" s="41"/>
    </row>
    <row r="13" spans="1:9" ht="16.5" customHeight="1" hidden="1" thickBot="1">
      <c r="A13" s="17">
        <f>'[5]10'!$B$10</f>
        <v>0</v>
      </c>
      <c r="B13" s="18"/>
      <c r="C13" s="18"/>
      <c r="D13" s="18"/>
      <c r="E13" s="18"/>
      <c r="F13" s="19"/>
      <c r="G13" s="19"/>
      <c r="H13" s="38">
        <f>'[5]10'!$BL$10</f>
        <v>0</v>
      </c>
      <c r="I13" s="22"/>
    </row>
    <row r="14" spans="1:9" ht="13.5" customHeight="1" hidden="1" thickBot="1">
      <c r="A14" s="71"/>
      <c r="B14" s="72"/>
      <c r="C14" s="72"/>
      <c r="D14" s="72"/>
      <c r="E14" s="73"/>
      <c r="F14" s="19"/>
      <c r="G14" s="19"/>
      <c r="H14" s="38"/>
      <c r="I14" s="22"/>
    </row>
    <row r="15" spans="1:9" ht="15.75" customHeight="1" thickBot="1">
      <c r="A15" s="67" t="s">
        <v>15</v>
      </c>
      <c r="B15" s="68"/>
      <c r="C15" s="68"/>
      <c r="D15" s="68"/>
      <c r="E15" s="68"/>
      <c r="F15" s="68"/>
      <c r="G15" s="68"/>
      <c r="H15" s="68"/>
      <c r="I15" s="95"/>
    </row>
    <row r="16" spans="1:9" ht="15.75" customHeight="1" hidden="1">
      <c r="A16" s="88" t="str">
        <f>'[5]10'!$B$21</f>
        <v>СУП КАРТОФ,С МАК, ИЗДЕЛ.</v>
      </c>
      <c r="B16" s="89"/>
      <c r="C16" s="89"/>
      <c r="D16" s="89"/>
      <c r="E16" s="90"/>
      <c r="F16" s="19">
        <v>250</v>
      </c>
      <c r="G16" s="19"/>
      <c r="H16" s="60">
        <f>'[5]10'!$BL$21</f>
        <v>8.82143</v>
      </c>
      <c r="I16" s="61"/>
    </row>
    <row r="17" spans="1:9" ht="15.75" customHeight="1">
      <c r="A17" s="17" t="str">
        <f>'[5]10'!$B$22</f>
        <v>ОЛАДЬЯ С ПОВИДЛОМ</v>
      </c>
      <c r="B17" s="18"/>
      <c r="C17" s="18"/>
      <c r="D17" s="18"/>
      <c r="E17" s="18"/>
      <c r="F17" s="19" t="s">
        <v>28</v>
      </c>
      <c r="G17" s="19"/>
      <c r="H17" s="38">
        <f>'[5]10'!$BL$22</f>
        <v>7.842166000000001</v>
      </c>
      <c r="I17" s="22"/>
    </row>
    <row r="18" spans="1:9" ht="15.75" customHeight="1">
      <c r="A18" s="17" t="str">
        <f>'[5]10'!$B$23</f>
        <v>ЧАЙ</v>
      </c>
      <c r="B18" s="18"/>
      <c r="C18" s="18"/>
      <c r="D18" s="18"/>
      <c r="E18" s="18"/>
      <c r="F18" s="19">
        <v>200</v>
      </c>
      <c r="G18" s="19"/>
      <c r="H18" s="38">
        <f>'[5]10'!$BL$23</f>
        <v>1.90877</v>
      </c>
      <c r="I18" s="22"/>
    </row>
    <row r="19" spans="1:9" ht="15.75" customHeight="1" thickBot="1">
      <c r="A19" s="17" t="str">
        <f>'[5]10'!$B$24</f>
        <v>ХЛЕБ  РЖАНОЙ</v>
      </c>
      <c r="B19" s="18"/>
      <c r="C19" s="18"/>
      <c r="D19" s="18"/>
      <c r="E19" s="18"/>
      <c r="F19" s="19">
        <v>45</v>
      </c>
      <c r="G19" s="19"/>
      <c r="H19" s="38">
        <f>'[5]10'!$BL$24</f>
        <v>2.1753</v>
      </c>
      <c r="I19" s="22"/>
    </row>
    <row r="20" spans="1:9" ht="16.5" customHeight="1" hidden="1">
      <c r="A20" s="17">
        <f>'[5]10'!$B$25</f>
        <v>0</v>
      </c>
      <c r="B20" s="18"/>
      <c r="C20" s="18"/>
      <c r="D20" s="18"/>
      <c r="E20" s="18"/>
      <c r="F20" s="19"/>
      <c r="G20" s="19"/>
      <c r="H20" s="38">
        <f>'[5]10'!$BL$25</f>
        <v>0</v>
      </c>
      <c r="I20" s="22"/>
    </row>
    <row r="21" spans="1:9" ht="15.75" customHeight="1" hidden="1">
      <c r="A21" s="17">
        <f>'[5]10'!$B$26</f>
        <v>0</v>
      </c>
      <c r="B21" s="18"/>
      <c r="C21" s="18"/>
      <c r="D21" s="18"/>
      <c r="E21" s="18"/>
      <c r="F21" s="19"/>
      <c r="G21" s="19"/>
      <c r="H21" s="38">
        <f>'[5]10'!$BL$26</f>
        <v>0</v>
      </c>
      <c r="I21" s="22"/>
    </row>
    <row r="22" spans="1:9" ht="16.5" customHeight="1" hidden="1">
      <c r="A22" s="17">
        <f>'[5]10'!$B$27</f>
        <v>0</v>
      </c>
      <c r="B22" s="18"/>
      <c r="C22" s="18"/>
      <c r="D22" s="18"/>
      <c r="E22" s="18"/>
      <c r="F22" s="19"/>
      <c r="G22" s="19"/>
      <c r="H22" s="38">
        <f>'[5]10'!$BL$27</f>
        <v>0</v>
      </c>
      <c r="I22" s="22"/>
    </row>
    <row r="23" spans="1:9" ht="16.5" customHeight="1" hidden="1" thickBot="1">
      <c r="A23" s="17" t="e">
        <f>'[6]10'!$B$28</f>
        <v>#REF!</v>
      </c>
      <c r="B23" s="18"/>
      <c r="C23" s="18"/>
      <c r="D23" s="18"/>
      <c r="E23" s="18"/>
      <c r="F23" s="19"/>
      <c r="G23" s="19"/>
      <c r="H23" s="38"/>
      <c r="I23" s="39"/>
    </row>
    <row r="24" spans="1:9" ht="16.5" customHeight="1" thickBot="1">
      <c r="A24" s="15" t="s">
        <v>12</v>
      </c>
      <c r="B24" s="16"/>
      <c r="C24" s="16"/>
      <c r="D24" s="16"/>
      <c r="E24" s="16"/>
      <c r="F24" s="16"/>
      <c r="G24" s="16"/>
      <c r="H24" s="23">
        <f>SUM(H10:H23)</f>
        <v>20.747666</v>
      </c>
      <c r="I24" s="24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5:9" ht="12.75">
      <c r="E31" s="14"/>
      <c r="F31" s="14"/>
      <c r="G31" s="14"/>
      <c r="H31" s="14"/>
      <c r="I31" s="14"/>
    </row>
    <row r="32" spans="3:8" ht="15.75">
      <c r="C32" s="3"/>
      <c r="D32" s="4"/>
      <c r="E32" s="4" t="s">
        <v>3</v>
      </c>
      <c r="F32" s="4"/>
      <c r="G32" s="4"/>
      <c r="H32" s="3"/>
    </row>
    <row r="33" spans="2:8" ht="15.75">
      <c r="B33" t="s">
        <v>5</v>
      </c>
      <c r="C33" s="3" t="s">
        <v>20</v>
      </c>
      <c r="D33" s="5">
        <f>'[3]10'!$B$1</f>
        <v>15</v>
      </c>
      <c r="E33" s="4" t="s">
        <v>25</v>
      </c>
      <c r="F33" s="4"/>
      <c r="G33" s="4"/>
      <c r="H33" s="4" t="s">
        <v>21</v>
      </c>
    </row>
    <row r="34" spans="3:8" ht="15.75">
      <c r="C34" s="3"/>
      <c r="D34" s="4" t="s">
        <v>4</v>
      </c>
      <c r="E34" s="4"/>
      <c r="F34" s="4"/>
      <c r="G34" s="4"/>
      <c r="H34" s="3"/>
    </row>
    <row r="35" spans="1:8" ht="13.5" customHeight="1" thickBot="1">
      <c r="A35">
        <v>9</v>
      </c>
      <c r="C35" s="3"/>
      <c r="D35" s="4" t="s">
        <v>22</v>
      </c>
      <c r="E35" s="3"/>
      <c r="F35" s="3"/>
      <c r="G35" s="3"/>
      <c r="H35" s="3"/>
    </row>
    <row r="36" spans="1:9" ht="15.75" customHeight="1" thickBot="1">
      <c r="A36" s="46" t="s">
        <v>8</v>
      </c>
      <c r="B36" s="47"/>
      <c r="C36" s="47"/>
      <c r="D36" s="47"/>
      <c r="E36" s="48"/>
      <c r="F36" s="6" t="s">
        <v>7</v>
      </c>
      <c r="G36" s="13"/>
      <c r="H36" s="80" t="s">
        <v>6</v>
      </c>
      <c r="I36" s="50"/>
    </row>
    <row r="37" spans="1:9" ht="15.75" customHeight="1" thickBot="1">
      <c r="A37" s="85" t="s">
        <v>14</v>
      </c>
      <c r="B37" s="86"/>
      <c r="C37" s="86"/>
      <c r="D37" s="86"/>
      <c r="E37" s="87"/>
      <c r="F37" s="96"/>
      <c r="G37" s="97"/>
      <c r="H37" s="81"/>
      <c r="I37" s="82"/>
    </row>
    <row r="38" spans="1:9" ht="15.75" customHeight="1">
      <c r="A38" s="29" t="str">
        <f>'[3]10'!$B$7</f>
        <v>КАША ОВСЯНАЯ МОЛ</v>
      </c>
      <c r="B38" s="30"/>
      <c r="C38" s="30"/>
      <c r="D38" s="30"/>
      <c r="E38" s="30"/>
      <c r="F38" s="31">
        <v>200</v>
      </c>
      <c r="G38" s="37"/>
      <c r="H38" s="83">
        <f>'[3]10'!$BK$7</f>
        <v>11.23305</v>
      </c>
      <c r="I38" s="84"/>
    </row>
    <row r="39" spans="1:9" ht="15.75" customHeight="1">
      <c r="A39" s="33" t="str">
        <f>'[3]10'!$B$8</f>
        <v>ПЕЧЕНЬЕ</v>
      </c>
      <c r="B39" s="34"/>
      <c r="C39" s="34"/>
      <c r="D39" s="34"/>
      <c r="E39" s="34"/>
      <c r="F39" s="35">
        <v>35</v>
      </c>
      <c r="G39" s="54"/>
      <c r="H39" s="74">
        <f>'[3]10'!$BK$8</f>
        <v>5.49045</v>
      </c>
      <c r="I39" s="41"/>
    </row>
    <row r="40" spans="1:9" ht="15.75" customHeight="1">
      <c r="A40" s="33" t="str">
        <f>'[3]10'!$B$9</f>
        <v>КОМПОТ ИЗ ЯГОД</v>
      </c>
      <c r="B40" s="34"/>
      <c r="C40" s="34"/>
      <c r="D40" s="34"/>
      <c r="E40" s="34"/>
      <c r="F40" s="35">
        <v>200</v>
      </c>
      <c r="G40" s="54"/>
      <c r="H40" s="74">
        <f>'[3]10'!$BK$9</f>
        <v>1.344</v>
      </c>
      <c r="I40" s="41"/>
    </row>
    <row r="41" spans="1:9" ht="16.5" customHeight="1" hidden="1">
      <c r="A41" s="17">
        <f>'[3]8'!$B$10</f>
        <v>0</v>
      </c>
      <c r="B41" s="18"/>
      <c r="C41" s="18"/>
      <c r="D41" s="18"/>
      <c r="E41" s="18"/>
      <c r="F41" s="19"/>
      <c r="G41" s="20"/>
      <c r="H41" s="21">
        <f>'[3]8'!$BK$10</f>
        <v>0</v>
      </c>
      <c r="I41" s="39"/>
    </row>
    <row r="42" spans="1:9" ht="16.5" customHeight="1" hidden="1">
      <c r="A42" s="77"/>
      <c r="B42" s="78"/>
      <c r="C42" s="78"/>
      <c r="D42" s="78"/>
      <c r="E42" s="79"/>
      <c r="F42" s="54"/>
      <c r="G42" s="55"/>
      <c r="H42" s="75"/>
      <c r="I42" s="76"/>
    </row>
    <row r="43" spans="1:9" ht="15.75" customHeight="1" thickBot="1">
      <c r="A43" s="71" t="s">
        <v>12</v>
      </c>
      <c r="B43" s="72"/>
      <c r="C43" s="72"/>
      <c r="D43" s="72"/>
      <c r="E43" s="73"/>
      <c r="F43" s="35"/>
      <c r="G43" s="35"/>
      <c r="H43" s="40">
        <f>SUM(H38:H41)</f>
        <v>18.067500000000003</v>
      </c>
      <c r="I43" s="35"/>
    </row>
    <row r="44" spans="1:9" ht="15.75" customHeight="1" hidden="1" thickBot="1">
      <c r="A44" s="67" t="s">
        <v>15</v>
      </c>
      <c r="B44" s="68"/>
      <c r="C44" s="68"/>
      <c r="D44" s="68"/>
      <c r="E44" s="68"/>
      <c r="F44" s="69"/>
      <c r="G44" s="70"/>
      <c r="H44" s="98"/>
      <c r="I44" s="99"/>
    </row>
    <row r="45" spans="1:9" ht="15.75" customHeight="1" hidden="1">
      <c r="A45" s="88"/>
      <c r="B45" s="89"/>
      <c r="C45" s="89"/>
      <c r="D45" s="89"/>
      <c r="E45" s="90"/>
      <c r="F45" s="19"/>
      <c r="G45" s="20"/>
      <c r="H45" s="66"/>
      <c r="I45" s="61"/>
    </row>
    <row r="46" spans="1:9" ht="15.75" customHeight="1" hidden="1">
      <c r="A46" s="17"/>
      <c r="B46" s="18"/>
      <c r="C46" s="18"/>
      <c r="D46" s="18"/>
      <c r="E46" s="18"/>
      <c r="F46" s="19"/>
      <c r="G46" s="20"/>
      <c r="H46" s="21"/>
      <c r="I46" s="22"/>
    </row>
    <row r="47" spans="1:9" ht="16.5" customHeight="1" hidden="1">
      <c r="A47" s="17"/>
      <c r="B47" s="18"/>
      <c r="C47" s="18"/>
      <c r="D47" s="18"/>
      <c r="E47" s="18"/>
      <c r="F47" s="19"/>
      <c r="G47" s="20"/>
      <c r="H47" s="21"/>
      <c r="I47" s="22"/>
    </row>
    <row r="48" spans="1:9" ht="15.75" customHeight="1" hidden="1">
      <c r="A48" s="17"/>
      <c r="B48" s="18"/>
      <c r="C48" s="18"/>
      <c r="D48" s="18"/>
      <c r="E48" s="18"/>
      <c r="F48" s="19"/>
      <c r="G48" s="20"/>
      <c r="H48" s="21"/>
      <c r="I48" s="22"/>
    </row>
    <row r="49" spans="1:9" ht="15.75" customHeight="1" hidden="1">
      <c r="A49" s="17"/>
      <c r="B49" s="18"/>
      <c r="C49" s="18"/>
      <c r="D49" s="18"/>
      <c r="E49" s="18"/>
      <c r="F49" s="19"/>
      <c r="G49" s="20"/>
      <c r="H49" s="21"/>
      <c r="I49" s="22"/>
    </row>
    <row r="50" spans="1:9" ht="16.5" customHeight="1" hidden="1">
      <c r="A50" s="17"/>
      <c r="B50" s="18"/>
      <c r="C50" s="18"/>
      <c r="D50" s="18"/>
      <c r="E50" s="18"/>
      <c r="F50" s="19"/>
      <c r="G50" s="20"/>
      <c r="H50" s="21"/>
      <c r="I50" s="22"/>
    </row>
    <row r="51" spans="1:9" ht="16.5" customHeight="1" hidden="1">
      <c r="A51" s="17">
        <f>'[1]7'!$B$27</f>
        <v>0</v>
      </c>
      <c r="B51" s="18"/>
      <c r="C51" s="18"/>
      <c r="D51" s="18"/>
      <c r="E51" s="18"/>
      <c r="F51" s="19"/>
      <c r="G51" s="20"/>
      <c r="H51" s="21">
        <f>'[1]4'!$BK$27</f>
        <v>0</v>
      </c>
      <c r="I51" s="22"/>
    </row>
    <row r="52" spans="1:9" ht="16.5" customHeight="1" hidden="1" thickBot="1">
      <c r="A52" s="17" t="e">
        <f>'[2]7'!$B$28</f>
        <v>#REF!</v>
      </c>
      <c r="B52" s="18"/>
      <c r="C52" s="18"/>
      <c r="D52" s="18"/>
      <c r="E52" s="18"/>
      <c r="F52" s="19"/>
      <c r="G52" s="20"/>
      <c r="H52" s="21">
        <f>'[2]1'!$BK$28</f>
        <v>0.003468</v>
      </c>
      <c r="I52" s="22"/>
    </row>
    <row r="53" spans="1:9" ht="16.5" customHeight="1" hidden="1" thickBot="1">
      <c r="A53" s="15" t="s">
        <v>12</v>
      </c>
      <c r="B53" s="16"/>
      <c r="C53" s="16"/>
      <c r="D53" s="16"/>
      <c r="E53" s="16"/>
      <c r="F53" s="16"/>
      <c r="G53" s="16"/>
      <c r="H53" s="23"/>
      <c r="I53" s="24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17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'[4]10'!$B$1</f>
        <v>15</v>
      </c>
      <c r="E62" s="10" t="s">
        <v>26</v>
      </c>
      <c r="F62" s="10"/>
      <c r="G62" s="10" t="s">
        <v>21</v>
      </c>
    </row>
    <row r="63" spans="1:7" ht="15.75" thickBot="1">
      <c r="A63">
        <v>10</v>
      </c>
      <c r="D63" s="11" t="s">
        <v>13</v>
      </c>
      <c r="E63" s="11"/>
      <c r="F63" s="11"/>
      <c r="G63" s="11"/>
    </row>
    <row r="64" spans="1:9" ht="13.5" thickBot="1">
      <c r="A64" s="46" t="s">
        <v>8</v>
      </c>
      <c r="B64" s="47"/>
      <c r="C64" s="47"/>
      <c r="D64" s="47"/>
      <c r="E64" s="48"/>
      <c r="F64" s="6" t="s">
        <v>7</v>
      </c>
      <c r="G64" s="7"/>
      <c r="H64" s="49" t="s">
        <v>6</v>
      </c>
      <c r="I64" s="50"/>
    </row>
    <row r="65" spans="1:9" ht="16.5" thickBot="1">
      <c r="A65" s="15" t="s">
        <v>14</v>
      </c>
      <c r="B65" s="16"/>
      <c r="C65" s="16"/>
      <c r="D65" s="16"/>
      <c r="E65" s="16"/>
      <c r="F65" s="28"/>
      <c r="G65" s="28"/>
      <c r="H65" s="28"/>
      <c r="I65" s="92"/>
    </row>
    <row r="66" spans="1:9" ht="15.75">
      <c r="A66" s="29" t="str">
        <f>'[4]10'!$B$7</f>
        <v>КАША "ШОКОЛАДКА"</v>
      </c>
      <c r="B66" s="30"/>
      <c r="C66" s="30"/>
      <c r="D66" s="30"/>
      <c r="E66" s="30"/>
      <c r="F66" s="31">
        <v>200</v>
      </c>
      <c r="G66" s="32"/>
      <c r="H66" s="93">
        <f>'[4]10'!$BK$7</f>
        <v>12.59484</v>
      </c>
      <c r="I66" s="84"/>
    </row>
    <row r="67" spans="1:9" ht="16.5" customHeight="1">
      <c r="A67" s="33" t="str">
        <f>'[4]10'!$B$8</f>
        <v>ПЕЧЕНЬЕ</v>
      </c>
      <c r="B67" s="34"/>
      <c r="C67" s="34"/>
      <c r="D67" s="34"/>
      <c r="E67" s="34"/>
      <c r="F67" s="35">
        <v>35</v>
      </c>
      <c r="G67" s="35"/>
      <c r="H67" s="40">
        <f>'[4]10'!$BK$8</f>
        <v>5.4712</v>
      </c>
      <c r="I67" s="41"/>
    </row>
    <row r="68" spans="1:9" ht="15.75">
      <c r="A68" s="33" t="str">
        <f>'[4]10'!$B$9</f>
        <v>КИСЕЛЬ</v>
      </c>
      <c r="B68" s="34"/>
      <c r="C68" s="34"/>
      <c r="D68" s="34"/>
      <c r="E68" s="34"/>
      <c r="F68" s="35">
        <v>200</v>
      </c>
      <c r="G68" s="35"/>
      <c r="H68" s="40">
        <f>'[4]10'!$BK$9</f>
        <v>2.9482999999999997</v>
      </c>
      <c r="I68" s="41"/>
    </row>
    <row r="69" spans="1:9" ht="16.5" customHeight="1" thickBot="1">
      <c r="A69" s="42">
        <f>'[4]10'!$B$10</f>
        <v>0</v>
      </c>
      <c r="B69" s="43"/>
      <c r="C69" s="43"/>
      <c r="D69" s="43"/>
      <c r="E69" s="44"/>
      <c r="F69" s="102"/>
      <c r="G69" s="103"/>
      <c r="H69" s="104"/>
      <c r="I69" s="105"/>
    </row>
    <row r="70" spans="1:9" ht="16.5" customHeight="1">
      <c r="A70" s="36" t="s">
        <v>24</v>
      </c>
      <c r="B70" s="37"/>
      <c r="C70" s="37"/>
      <c r="D70" s="37"/>
      <c r="E70" s="32"/>
      <c r="F70" s="64"/>
      <c r="G70" s="64"/>
      <c r="H70" s="64"/>
      <c r="I70" s="65"/>
    </row>
    <row r="71" spans="1:9" ht="16.5" thickBot="1">
      <c r="A71" s="42" t="str">
        <f>'[4]10'!$B$11</f>
        <v>ЯБЛОКО</v>
      </c>
      <c r="B71" s="43"/>
      <c r="C71" s="43"/>
      <c r="D71" s="43"/>
      <c r="E71" s="44"/>
      <c r="F71" s="45">
        <v>60</v>
      </c>
      <c r="G71" s="45"/>
      <c r="H71" s="62">
        <f>'[4]10'!$BJ$10</f>
        <v>5.664</v>
      </c>
      <c r="I71" s="63"/>
    </row>
    <row r="72" spans="1:9" ht="16.5" thickBot="1">
      <c r="A72" s="25" t="s">
        <v>15</v>
      </c>
      <c r="B72" s="26"/>
      <c r="C72" s="26"/>
      <c r="D72" s="26"/>
      <c r="E72" s="27"/>
      <c r="F72" s="16"/>
      <c r="G72" s="16"/>
      <c r="H72" s="16"/>
      <c r="I72" s="94"/>
    </row>
    <row r="73" spans="1:9" ht="16.5" thickBot="1">
      <c r="A73" s="106" t="str">
        <f>'[4]10'!$B$12</f>
        <v>САЛАТ ИЗ СВЕКЛЫ</v>
      </c>
      <c r="B73" s="107"/>
      <c r="C73" s="107"/>
      <c r="D73" s="107"/>
      <c r="E73" s="108"/>
      <c r="F73" s="31">
        <v>50</v>
      </c>
      <c r="G73" s="32"/>
      <c r="H73" s="109">
        <f>'[4]10'!$BK$12</f>
        <v>1.4123899999999998</v>
      </c>
      <c r="I73" s="110"/>
    </row>
    <row r="74" spans="1:9" ht="15.75" customHeight="1">
      <c r="A74" s="88" t="str">
        <f>'[4]10'!$B$13</f>
        <v>РАССОЛЬНИК</v>
      </c>
      <c r="B74" s="89"/>
      <c r="C74" s="89"/>
      <c r="D74" s="89"/>
      <c r="E74" s="90"/>
      <c r="F74" s="19">
        <v>200</v>
      </c>
      <c r="G74" s="19"/>
      <c r="H74" s="60">
        <f>'[4]10'!$BJ$13</f>
        <v>8.61</v>
      </c>
      <c r="I74" s="61"/>
    </row>
    <row r="75" spans="1:9" ht="15.75" customHeight="1">
      <c r="A75" s="17" t="str">
        <f>'[4]10'!$B$14</f>
        <v>ГОЛУБЦЫ ЛЕНИВЫЕ</v>
      </c>
      <c r="B75" s="18"/>
      <c r="C75" s="18"/>
      <c r="D75" s="18"/>
      <c r="E75" s="18"/>
      <c r="F75" s="19">
        <v>70</v>
      </c>
      <c r="G75" s="19"/>
      <c r="H75" s="38">
        <f>'[4]10'!$BJ$14</f>
        <v>28.92</v>
      </c>
      <c r="I75" s="22"/>
    </row>
    <row r="76" spans="1:9" ht="16.5" customHeight="1">
      <c r="A76" s="17" t="str">
        <f>'[4]10'!$B$15</f>
        <v>КАРТОФЕЛЬНОЕ ПЮРЕ</v>
      </c>
      <c r="B76" s="18"/>
      <c r="C76" s="18"/>
      <c r="D76" s="18"/>
      <c r="E76" s="18"/>
      <c r="F76" s="19">
        <v>100</v>
      </c>
      <c r="G76" s="19"/>
      <c r="H76" s="38">
        <f>'[4]10'!$BJ$15</f>
        <v>3.33856</v>
      </c>
      <c r="I76" s="22"/>
    </row>
    <row r="77" spans="1:9" ht="16.5" customHeight="1">
      <c r="A77" s="17" t="str">
        <f>'[4]10'!$B$16</f>
        <v>КОФЕЙНЫЙ НАПИТОК</v>
      </c>
      <c r="B77" s="18"/>
      <c r="C77" s="18"/>
      <c r="D77" s="18"/>
      <c r="E77" s="18"/>
      <c r="F77" s="19">
        <v>200</v>
      </c>
      <c r="G77" s="19"/>
      <c r="H77" s="38">
        <f>'[4]10'!$BJ$16</f>
        <v>2.70004</v>
      </c>
      <c r="I77" s="22"/>
    </row>
    <row r="78" spans="1:9" ht="15.75" customHeight="1" thickBot="1">
      <c r="A78" s="17" t="str">
        <f>'[4]10'!$B$17</f>
        <v>ХЛЕБ</v>
      </c>
      <c r="B78" s="18"/>
      <c r="C78" s="18"/>
      <c r="D78" s="18"/>
      <c r="E78" s="18"/>
      <c r="F78" s="19">
        <v>40</v>
      </c>
      <c r="G78" s="19"/>
      <c r="H78" s="38">
        <f>'[4]10'!$BK$17</f>
        <v>1.9331999999999998</v>
      </c>
      <c r="I78" s="22"/>
    </row>
    <row r="79" spans="1:9" ht="15.75" customHeight="1" hidden="1">
      <c r="A79" s="17">
        <f>'[4]10'!$B$18</f>
        <v>0</v>
      </c>
      <c r="B79" s="18"/>
      <c r="C79" s="18"/>
      <c r="D79" s="18"/>
      <c r="E79" s="18"/>
      <c r="F79" s="19"/>
      <c r="G79" s="19"/>
      <c r="H79" s="38">
        <f>'[4]10'!$BK$18</f>
        <v>0</v>
      </c>
      <c r="I79" s="22"/>
    </row>
    <row r="80" spans="1:9" ht="15.75" customHeight="1" hidden="1">
      <c r="A80" s="51"/>
      <c r="B80" s="52"/>
      <c r="C80" s="52"/>
      <c r="D80" s="52"/>
      <c r="E80" s="53"/>
      <c r="F80" s="54"/>
      <c r="G80" s="79"/>
      <c r="H80" s="54"/>
      <c r="I80" s="55"/>
    </row>
    <row r="81" spans="1:9" ht="16.5" customHeight="1" hidden="1" thickBot="1">
      <c r="A81" s="56"/>
      <c r="B81" s="57"/>
      <c r="C81" s="57"/>
      <c r="D81" s="57"/>
      <c r="E81" s="58"/>
      <c r="F81" s="20"/>
      <c r="G81" s="101"/>
      <c r="H81" s="20"/>
      <c r="I81" s="59"/>
    </row>
    <row r="82" spans="1:9" ht="16.5" customHeight="1" thickBot="1">
      <c r="A82" s="25" t="s">
        <v>16</v>
      </c>
      <c r="B82" s="26"/>
      <c r="C82" s="26"/>
      <c r="D82" s="26"/>
      <c r="E82" s="27"/>
      <c r="F82" s="16"/>
      <c r="G82" s="16"/>
      <c r="H82" s="16"/>
      <c r="I82" s="94"/>
    </row>
    <row r="83" spans="1:9" ht="15.75" customHeight="1">
      <c r="A83" s="29" t="str">
        <f>'[4]10'!$B$21</f>
        <v>КОМПОТ ИЗ ЯГОД</v>
      </c>
      <c r="B83" s="30"/>
      <c r="C83" s="30"/>
      <c r="D83" s="30"/>
      <c r="E83" s="30"/>
      <c r="F83" s="100">
        <v>200</v>
      </c>
      <c r="G83" s="100"/>
      <c r="H83" s="93">
        <f>'[4]10'!$BK$21</f>
        <v>1.8237999999999999</v>
      </c>
      <c r="I83" s="84"/>
    </row>
    <row r="84" spans="1:9" ht="21.75" customHeight="1" thickBot="1">
      <c r="A84" s="33" t="str">
        <f>'[4]10'!$B$20</f>
        <v>ВАФЛИ</v>
      </c>
      <c r="B84" s="34"/>
      <c r="C84" s="34"/>
      <c r="D84" s="34"/>
      <c r="E84" s="34"/>
      <c r="F84" s="35">
        <v>35</v>
      </c>
      <c r="G84" s="35"/>
      <c r="H84" s="40">
        <f>'[4]10'!$BK$20</f>
        <v>5.3928</v>
      </c>
      <c r="I84" s="41"/>
    </row>
    <row r="85" spans="1:9" ht="16.5" customHeight="1" hidden="1">
      <c r="A85" s="17">
        <f>'[4]10'!$B$23</f>
        <v>0</v>
      </c>
      <c r="B85" s="18"/>
      <c r="C85" s="18"/>
      <c r="D85" s="18"/>
      <c r="E85" s="18"/>
      <c r="F85" s="19"/>
      <c r="G85" s="19"/>
      <c r="H85" s="38">
        <f>'[4]10'!$BK$23</f>
        <v>0</v>
      </c>
      <c r="I85" s="22"/>
    </row>
    <row r="86" spans="1:9" s="12" customFormat="1" ht="16.5" customHeight="1" hidden="1">
      <c r="A86" s="111"/>
      <c r="B86" s="52"/>
      <c r="C86" s="52"/>
      <c r="D86" s="52"/>
      <c r="E86" s="53"/>
      <c r="F86" s="35"/>
      <c r="G86" s="35"/>
      <c r="H86" s="40"/>
      <c r="I86" s="40"/>
    </row>
    <row r="87" spans="1:9" s="12" customFormat="1" ht="14.25" customHeight="1" hidden="1" thickBot="1">
      <c r="A87" s="35"/>
      <c r="B87" s="35"/>
      <c r="C87" s="35"/>
      <c r="D87" s="35"/>
      <c r="E87" s="35"/>
      <c r="F87" s="35"/>
      <c r="G87" s="35"/>
      <c r="H87" s="40"/>
      <c r="I87" s="40"/>
    </row>
    <row r="88" spans="1:9" s="12" customFormat="1" ht="12.75" customHeight="1" thickBot="1">
      <c r="A88" s="15" t="s">
        <v>12</v>
      </c>
      <c r="B88" s="16"/>
      <c r="C88" s="16"/>
      <c r="D88" s="16"/>
      <c r="E88" s="16"/>
      <c r="F88" s="16"/>
      <c r="G88" s="16"/>
      <c r="H88" s="23">
        <f>SUM(H66:H87)</f>
        <v>80.80913</v>
      </c>
      <c r="I88" s="24"/>
    </row>
    <row r="89" spans="1:9" s="12" customFormat="1" ht="12.75">
      <c r="A89"/>
      <c r="B89"/>
      <c r="C89"/>
      <c r="D89" s="1" t="s">
        <v>10</v>
      </c>
      <c r="E89" s="1"/>
      <c r="F89" s="1" t="s">
        <v>17</v>
      </c>
      <c r="G89" s="1"/>
      <c r="H89" s="91"/>
      <c r="I89" s="91"/>
    </row>
    <row r="90" spans="4:9" ht="12.75">
      <c r="D90" s="1" t="s">
        <v>9</v>
      </c>
      <c r="E90" s="1"/>
      <c r="F90" s="1" t="s">
        <v>19</v>
      </c>
      <c r="G90" s="1"/>
      <c r="H90" s="91"/>
      <c r="I90" s="91"/>
    </row>
    <row r="91" spans="4:9" ht="12.75">
      <c r="D91" s="1"/>
      <c r="E91" s="1"/>
      <c r="F91" s="1"/>
      <c r="G91" s="1"/>
      <c r="H91" s="91"/>
      <c r="I91" s="91"/>
    </row>
  </sheetData>
  <mergeCells count="180">
    <mergeCell ref="A87:E87"/>
    <mergeCell ref="F87:G87"/>
    <mergeCell ref="A85:E85"/>
    <mergeCell ref="F85:G85"/>
    <mergeCell ref="A86:E86"/>
    <mergeCell ref="F86:G86"/>
    <mergeCell ref="A82:E82"/>
    <mergeCell ref="F82:G82"/>
    <mergeCell ref="A83:E83"/>
    <mergeCell ref="F83:G83"/>
    <mergeCell ref="A24:E24"/>
    <mergeCell ref="F24:G24"/>
    <mergeCell ref="H24:I24"/>
    <mergeCell ref="H91:I91"/>
    <mergeCell ref="A88:E88"/>
    <mergeCell ref="F88:G88"/>
    <mergeCell ref="H90:I90"/>
    <mergeCell ref="H88:I88"/>
    <mergeCell ref="H86:I86"/>
    <mergeCell ref="F78:G78"/>
    <mergeCell ref="F79:G79"/>
    <mergeCell ref="H85:I85"/>
    <mergeCell ref="H83:I83"/>
    <mergeCell ref="H84:I84"/>
    <mergeCell ref="H82:I82"/>
    <mergeCell ref="H81:I81"/>
    <mergeCell ref="H80:I80"/>
    <mergeCell ref="A75:E75"/>
    <mergeCell ref="A81:E81"/>
    <mergeCell ref="A72:E72"/>
    <mergeCell ref="F72:G72"/>
    <mergeCell ref="A74:E74"/>
    <mergeCell ref="F74:G74"/>
    <mergeCell ref="A80:E80"/>
    <mergeCell ref="F80:G80"/>
    <mergeCell ref="F81:G81"/>
    <mergeCell ref="H51:I51"/>
    <mergeCell ref="F37:G37"/>
    <mergeCell ref="F39:G39"/>
    <mergeCell ref="A41:E41"/>
    <mergeCell ref="H41:I41"/>
    <mergeCell ref="H44:I44"/>
    <mergeCell ref="A45:E45"/>
    <mergeCell ref="A51:E51"/>
    <mergeCell ref="F51:G51"/>
    <mergeCell ref="A39:E39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H12:I12"/>
    <mergeCell ref="A13:E13"/>
    <mergeCell ref="F13:G13"/>
    <mergeCell ref="A15:E15"/>
    <mergeCell ref="F15:G15"/>
    <mergeCell ref="A12:E12"/>
    <mergeCell ref="F12:G12"/>
    <mergeCell ref="A14:E14"/>
    <mergeCell ref="F14:G14"/>
    <mergeCell ref="H87:I87"/>
    <mergeCell ref="H89:I89"/>
    <mergeCell ref="H13:I13"/>
    <mergeCell ref="H14:I14"/>
    <mergeCell ref="H40:I40"/>
    <mergeCell ref="H65:I65"/>
    <mergeCell ref="H46:I46"/>
    <mergeCell ref="H66:I66"/>
    <mergeCell ref="H71:I71"/>
    <mergeCell ref="H15:I15"/>
    <mergeCell ref="A16:E16"/>
    <mergeCell ref="F16:G16"/>
    <mergeCell ref="H16:I16"/>
    <mergeCell ref="A17:E17"/>
    <mergeCell ref="F17:G17"/>
    <mergeCell ref="H17:I17"/>
    <mergeCell ref="A20:E20"/>
    <mergeCell ref="F20:G20"/>
    <mergeCell ref="H20:I20"/>
    <mergeCell ref="F21:G21"/>
    <mergeCell ref="H21:I21"/>
    <mergeCell ref="F18:G18"/>
    <mergeCell ref="H18:I18"/>
    <mergeCell ref="A19:E19"/>
    <mergeCell ref="F19:G19"/>
    <mergeCell ref="H19:I19"/>
    <mergeCell ref="A18:E18"/>
    <mergeCell ref="H36:I36"/>
    <mergeCell ref="H37:I37"/>
    <mergeCell ref="H38:I38"/>
    <mergeCell ref="A37:E37"/>
    <mergeCell ref="A36:E36"/>
    <mergeCell ref="F47:G47"/>
    <mergeCell ref="A47:E47"/>
    <mergeCell ref="A38:E38"/>
    <mergeCell ref="F38:G38"/>
    <mergeCell ref="A46:E46"/>
    <mergeCell ref="F46:G46"/>
    <mergeCell ref="H39:I39"/>
    <mergeCell ref="H42:I42"/>
    <mergeCell ref="F41:G41"/>
    <mergeCell ref="A40:E40"/>
    <mergeCell ref="F40:G40"/>
    <mergeCell ref="A42:E42"/>
    <mergeCell ref="F42:G42"/>
    <mergeCell ref="H43:I43"/>
    <mergeCell ref="H45:I45"/>
    <mergeCell ref="A44:E44"/>
    <mergeCell ref="F44:G44"/>
    <mergeCell ref="A43:E43"/>
    <mergeCell ref="F43:G43"/>
    <mergeCell ref="F45:G45"/>
    <mergeCell ref="H72:I72"/>
    <mergeCell ref="F68:G68"/>
    <mergeCell ref="H68:I68"/>
    <mergeCell ref="H73:I73"/>
    <mergeCell ref="F71:G71"/>
    <mergeCell ref="H70:I70"/>
    <mergeCell ref="H69:I69"/>
    <mergeCell ref="F69:G69"/>
    <mergeCell ref="H74:I74"/>
    <mergeCell ref="A73:E73"/>
    <mergeCell ref="F73:G73"/>
    <mergeCell ref="A77:E77"/>
    <mergeCell ref="F77:G77"/>
    <mergeCell ref="H75:I75"/>
    <mergeCell ref="A76:E76"/>
    <mergeCell ref="F76:G76"/>
    <mergeCell ref="H76:I76"/>
    <mergeCell ref="F75:G75"/>
    <mergeCell ref="H77:I77"/>
    <mergeCell ref="A78:E78"/>
    <mergeCell ref="H78:I78"/>
    <mergeCell ref="A79:E79"/>
    <mergeCell ref="H79:I79"/>
    <mergeCell ref="H47:I47"/>
    <mergeCell ref="H67:I67"/>
    <mergeCell ref="A70:E70"/>
    <mergeCell ref="F70:G70"/>
    <mergeCell ref="H48:I48"/>
    <mergeCell ref="A64:E64"/>
    <mergeCell ref="H64:I64"/>
    <mergeCell ref="F50:G50"/>
    <mergeCell ref="H50:I50"/>
    <mergeCell ref="H49:I49"/>
    <mergeCell ref="H23:I23"/>
    <mergeCell ref="A21:E21"/>
    <mergeCell ref="A22:E22"/>
    <mergeCell ref="F22:G22"/>
    <mergeCell ref="H22:I22"/>
    <mergeCell ref="F67:G67"/>
    <mergeCell ref="A69:E69"/>
    <mergeCell ref="A68:E68"/>
    <mergeCell ref="A23:E23"/>
    <mergeCell ref="F23:G23"/>
    <mergeCell ref="A50:E50"/>
    <mergeCell ref="A49:E49"/>
    <mergeCell ref="F49:G49"/>
    <mergeCell ref="A48:E48"/>
    <mergeCell ref="F48:G48"/>
    <mergeCell ref="H52:I52"/>
    <mergeCell ref="A53:E53"/>
    <mergeCell ref="F53:G53"/>
    <mergeCell ref="H53:I53"/>
    <mergeCell ref="A84:E84"/>
    <mergeCell ref="F84:G84"/>
    <mergeCell ref="A52:E52"/>
    <mergeCell ref="F52:G52"/>
    <mergeCell ref="A71:E71"/>
    <mergeCell ref="A65:E65"/>
    <mergeCell ref="F65:G65"/>
    <mergeCell ref="A66:E66"/>
    <mergeCell ref="F66:G66"/>
    <mergeCell ref="A67:E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2022-04-15T06:13:27Z</dcterms:modified>
  <cp:category/>
  <cp:version/>
  <cp:contentType/>
  <cp:contentStatus/>
</cp:coreProperties>
</file>