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5.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<sst xmlns="http://schemas.openxmlformats.org/spreadsheetml/2006/main" count="62" uniqueCount="27">
  <si>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</si>
  <si>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</si>
  <si>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</si>
  <si>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</si>
  <si>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</si>
  <si>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</si>
  <si>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</si>
  <si>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</si>
  <si>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</si>
  <si>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</si>
  <si>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</si>
  <si>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</si>
  <si>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</si>
  <si>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</si>
  <si>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</si>
  <si>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</si>
  <si>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</si>
  <si>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</si>
  <si>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</si>
  <si>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</si>
  <si>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</si>
  <si>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</si>
  <si>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</si>
  <si>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</si>
  <si>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</si>
  <si>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150\10</t>
  </si>
  <si>
    <t>20\20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</si>
</sst>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5" fillId="0" borderId="8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2" fontId="5" fillId="0" borderId="25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1">
        <row r="1">
          <cell r="B1">
            <v>25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БОРЩ </v>
          </cell>
          <cell r="BL21">
            <v>7.0038625</v>
          </cell>
        </row>
        <row r="22">
          <cell r="B22" t="str">
            <v>ОЛАДЬЯ С ПОВИДЛОМ</v>
          </cell>
          <cell r="BL22">
            <v>5.92244</v>
          </cell>
        </row>
        <row r="23">
          <cell r="BL23">
            <v>0</v>
          </cell>
        </row>
        <row r="24">
          <cell r="B24" t="str">
            <v>КОФЕЙНЫЙ НАПИТОК</v>
          </cell>
          <cell r="BL24">
            <v>2.2703999999999995</v>
          </cell>
        </row>
        <row r="25">
          <cell r="B25" t="str">
            <v>ХЛЕБ  РЖАНОЙ</v>
          </cell>
          <cell r="BL25">
            <v>2.1748499999999997</v>
          </cell>
        </row>
        <row r="26">
          <cell r="BL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1">
        <row r="1">
          <cell r="B1">
            <v>25</v>
          </cell>
        </row>
        <row r="7">
          <cell r="B7" t="str">
            <v>КАША РИСОВАЯ</v>
          </cell>
          <cell r="BJ7">
            <v>12.596335</v>
          </cell>
        </row>
        <row r="8">
          <cell r="B8" t="str">
            <v>БЛИНЧИКИ С ПОВИДЛОМ</v>
          </cell>
          <cell r="BJ8">
            <v>5.82446</v>
          </cell>
        </row>
        <row r="10">
          <cell r="B10" t="str">
            <v>КОМПОТ ИЗ ЯГОД</v>
          </cell>
          <cell r="BK10">
            <v>1.3034000000000001</v>
          </cell>
        </row>
        <row r="11">
          <cell r="B11" t="str">
            <v>ЯБЛОКО</v>
          </cell>
          <cell r="BJ11">
            <v>6.195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НА М.К.Б.</v>
          </cell>
          <cell r="BK13">
            <v>13.179742000000001</v>
          </cell>
        </row>
        <row r="14">
          <cell r="B14" t="str">
            <v>КОТЛЕТА ИЗ МЯСА ПТИЦЫ</v>
          </cell>
          <cell r="BJ14">
            <v>17.702179</v>
          </cell>
        </row>
        <row r="15">
          <cell r="B15" t="str">
            <v>РАГУ ОВОЩНОЕ</v>
          </cell>
          <cell r="BK15">
            <v>9.124099999999999</v>
          </cell>
        </row>
        <row r="16">
          <cell r="B16" t="str">
            <v>КОФЕЙНЫЙ НАПИТОК</v>
          </cell>
          <cell r="BK16">
            <v>2.4626400000000004</v>
          </cell>
        </row>
        <row r="17">
          <cell r="B17" t="str">
            <v>ХЛЕБ</v>
          </cell>
        </row>
        <row r="20">
          <cell r="BJ20">
            <v>0</v>
          </cell>
        </row>
        <row r="21">
          <cell r="B21" t="str">
            <v>ВАФЛИ</v>
          </cell>
          <cell r="BJ21">
            <v>5.4103</v>
          </cell>
        </row>
        <row r="22">
          <cell r="B22" t="str">
            <v>КИСЕЛЬ</v>
          </cell>
          <cell r="BJ22">
            <v>2.3676999999999997</v>
          </cell>
        </row>
        <row r="23">
          <cell r="BJ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3)"/>
      <sheetName val="22 (2)"/>
    </sheetNames>
    <sheetDataSet>
      <sheetData sheetId="11">
        <row r="17">
          <cell r="BJ17">
            <v>1.9331999999999998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11">
        <row r="1">
          <cell r="B1">
            <v>25</v>
          </cell>
        </row>
        <row r="7">
          <cell r="B7" t="str">
            <v>КАША ОВСЯНАЯ МОЛ</v>
          </cell>
          <cell r="BL7">
            <v>12.926365</v>
          </cell>
        </row>
        <row r="8">
          <cell r="B8" t="str">
            <v>ВАФЛИ</v>
          </cell>
          <cell r="BL8">
            <v>5.4103</v>
          </cell>
        </row>
        <row r="9">
          <cell r="B9" t="str">
            <v>КОМПОТ ИЗ ЗАМ.ЯГОД</v>
          </cell>
          <cell r="BL9">
            <v>1.2418000000000002</v>
          </cell>
        </row>
        <row r="10">
          <cell r="BL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11">
        <row r="26">
          <cell r="B26" t="str">
            <v>ХЛЕБ  РЖАНОЙ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11">
        <row r="27">
          <cell r="BL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K34" sqref="K3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20</v>
      </c>
      <c r="D4" s="5">
        <f>'[4]12'!$B$1</f>
        <v>25</v>
      </c>
      <c r="E4" s="4" t="s">
        <v>23</v>
      </c>
      <c r="F4" s="4"/>
      <c r="G4" s="4"/>
      <c r="H4" s="4" t="s">
        <v>22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24</v>
      </c>
      <c r="E6" s="3"/>
      <c r="F6" s="3"/>
      <c r="G6" s="3"/>
      <c r="H6" s="3"/>
    </row>
    <row r="7" spans="1:9" ht="13.5" thickBot="1">
      <c r="A7" s="24" t="s">
        <v>8</v>
      </c>
      <c r="B7" s="25"/>
      <c r="C7" s="25"/>
      <c r="D7" s="25"/>
      <c r="E7" s="26"/>
      <c r="F7" s="6" t="s">
        <v>7</v>
      </c>
      <c r="G7" s="7"/>
      <c r="H7" s="27" t="s">
        <v>6</v>
      </c>
      <c r="I7" s="28"/>
    </row>
    <row r="8" spans="1:9" ht="13.5" thickBot="1">
      <c r="A8" s="29" t="s">
        <v>14</v>
      </c>
      <c r="B8" s="30"/>
      <c r="C8" s="30"/>
      <c r="D8" s="30"/>
      <c r="E8" s="31"/>
      <c r="F8" s="32"/>
      <c r="G8" s="32"/>
      <c r="H8" s="32"/>
      <c r="I8" s="33"/>
    </row>
    <row r="9" spans="1:9" ht="15.75">
      <c r="A9" s="60" t="str">
        <f>'[4]12'!$B$7</f>
        <v>КАША ОВСЯНАЯ МОЛ</v>
      </c>
      <c r="B9" s="61"/>
      <c r="C9" s="61"/>
      <c r="D9" s="61"/>
      <c r="E9" s="61"/>
      <c r="F9" s="37">
        <v>200</v>
      </c>
      <c r="G9" s="38"/>
      <c r="H9" s="80">
        <f>'[4]12'!$BL$7</f>
        <v>12.926365</v>
      </c>
      <c r="I9" s="63"/>
    </row>
    <row r="10" spans="1:9" ht="15.75">
      <c r="A10" s="55" t="str">
        <f>'[4]12'!$B$8</f>
        <v>ВАФЛИ</v>
      </c>
      <c r="B10" s="56"/>
      <c r="C10" s="56"/>
      <c r="D10" s="56"/>
      <c r="E10" s="56"/>
      <c r="F10" s="57">
        <v>35</v>
      </c>
      <c r="G10" s="57"/>
      <c r="H10" s="79">
        <f>'[4]12'!$BL$8</f>
        <v>5.4103</v>
      </c>
      <c r="I10" s="59"/>
    </row>
    <row r="11" spans="1:9" ht="16.5" thickBot="1">
      <c r="A11" s="55" t="str">
        <f>'[4]12'!$B$9</f>
        <v>КОМПОТ ИЗ ЗАМ.ЯГОД</v>
      </c>
      <c r="B11" s="56"/>
      <c r="C11" s="56"/>
      <c r="D11" s="56"/>
      <c r="E11" s="56"/>
      <c r="F11" s="57">
        <v>200</v>
      </c>
      <c r="G11" s="57"/>
      <c r="H11" s="79">
        <f>'[4]12'!$BL$9</f>
        <v>1.2418000000000002</v>
      </c>
      <c r="I11" s="59"/>
    </row>
    <row r="12" spans="1:9" ht="15.75" customHeight="1" hidden="1">
      <c r="A12" s="47">
        <f>'[4]12'!$B$10</f>
        <v>0</v>
      </c>
      <c r="B12" s="48"/>
      <c r="C12" s="48"/>
      <c r="D12" s="48"/>
      <c r="E12" s="48"/>
      <c r="F12" s="13"/>
      <c r="G12" s="13"/>
      <c r="H12" s="78">
        <f>'[4]12'!$BL$10</f>
        <v>0</v>
      </c>
      <c r="I12" s="18"/>
    </row>
    <row r="13" spans="1:9" ht="16.5" customHeight="1" hidden="1" thickBot="1">
      <c r="A13" s="75">
        <f>'[5]10'!$B$11</f>
        <v>0</v>
      </c>
      <c r="B13" s="76"/>
      <c r="C13" s="76"/>
      <c r="D13" s="76"/>
      <c r="E13" s="77"/>
      <c r="F13" s="13"/>
      <c r="G13" s="13"/>
      <c r="H13" s="78"/>
      <c r="I13" s="15"/>
    </row>
    <row r="14" spans="1:9" ht="13.5" customHeight="1" hidden="1" thickBot="1">
      <c r="A14" s="72" t="s">
        <v>15</v>
      </c>
      <c r="B14" s="73"/>
      <c r="C14" s="73"/>
      <c r="D14" s="73"/>
      <c r="E14" s="73"/>
      <c r="F14" s="73"/>
      <c r="G14" s="73"/>
      <c r="H14" s="73"/>
      <c r="I14" s="74"/>
    </row>
    <row r="15" spans="1:9" ht="15.75" customHeight="1" hidden="1">
      <c r="A15" s="60"/>
      <c r="B15" s="61"/>
      <c r="C15" s="61"/>
      <c r="D15" s="61"/>
      <c r="E15" s="61"/>
      <c r="F15" s="37"/>
      <c r="G15" s="38"/>
      <c r="H15" s="80"/>
      <c r="I15" s="63"/>
    </row>
    <row r="16" spans="1:9" ht="15.75" customHeight="1" hidden="1">
      <c r="A16" s="55"/>
      <c r="B16" s="56"/>
      <c r="C16" s="56"/>
      <c r="D16" s="56"/>
      <c r="E16" s="56"/>
      <c r="F16" s="57"/>
      <c r="G16" s="57"/>
      <c r="H16" s="79"/>
      <c r="I16" s="59"/>
    </row>
    <row r="17" spans="1:9" ht="15.75" customHeight="1" hidden="1">
      <c r="A17" s="55"/>
      <c r="B17" s="56"/>
      <c r="C17" s="56"/>
      <c r="D17" s="56"/>
      <c r="E17" s="56"/>
      <c r="F17" s="57"/>
      <c r="G17" s="57"/>
      <c r="H17" s="79"/>
      <c r="I17" s="59"/>
    </row>
    <row r="18" spans="1:9" ht="15.75" customHeight="1" hidden="1">
      <c r="A18" s="47"/>
      <c r="B18" s="48"/>
      <c r="C18" s="48"/>
      <c r="D18" s="48"/>
      <c r="E18" s="48"/>
      <c r="F18" s="13"/>
      <c r="G18" s="13"/>
      <c r="H18" s="78"/>
      <c r="I18" s="18"/>
    </row>
    <row r="19" spans="1:9" ht="15.75" customHeight="1" hidden="1">
      <c r="A19" s="47"/>
      <c r="B19" s="48"/>
      <c r="C19" s="48"/>
      <c r="D19" s="48"/>
      <c r="E19" s="48"/>
      <c r="F19" s="13"/>
      <c r="G19" s="13"/>
      <c r="H19" s="14"/>
      <c r="I19" s="15"/>
    </row>
    <row r="20" spans="1:9" ht="15.75" customHeight="1" hidden="1">
      <c r="A20" s="47" t="str">
        <f>'[5]12'!$B$26</f>
        <v>ХЛЕБ  РЖАНОЙ</v>
      </c>
      <c r="B20" s="48"/>
      <c r="C20" s="48"/>
      <c r="D20" s="48"/>
      <c r="E20" s="48"/>
      <c r="F20" s="13"/>
      <c r="G20" s="13"/>
      <c r="H20" s="14"/>
      <c r="I20" s="15"/>
    </row>
    <row r="21" spans="1:9" ht="15.75" customHeight="1" hidden="1">
      <c r="A21" s="47">
        <f>'[6]12'!$B$27</f>
        <v>0</v>
      </c>
      <c r="B21" s="48"/>
      <c r="C21" s="48"/>
      <c r="D21" s="48"/>
      <c r="E21" s="48"/>
      <c r="F21" s="13"/>
      <c r="G21" s="13"/>
      <c r="H21" s="14">
        <f>'[6]12'!$BL$27</f>
        <v>0</v>
      </c>
      <c r="I21" s="15"/>
    </row>
    <row r="22" spans="1:9" ht="16.5" customHeight="1" hidden="1" thickBot="1">
      <c r="A22" s="47" t="e">
        <f>'[7]12'!$B$28</f>
        <v>#REF!</v>
      </c>
      <c r="B22" s="48"/>
      <c r="C22" s="48"/>
      <c r="D22" s="48"/>
      <c r="E22" s="48"/>
      <c r="F22" s="13"/>
      <c r="G22" s="13"/>
      <c r="H22" s="14">
        <f>'[7]12'!$BK$28</f>
        <v>0</v>
      </c>
      <c r="I22" s="18"/>
    </row>
    <row r="23" spans="1:9" ht="16.5" customHeight="1" thickBot="1">
      <c r="A23" s="19" t="s">
        <v>12</v>
      </c>
      <c r="B23" s="20"/>
      <c r="C23" s="20"/>
      <c r="D23" s="20"/>
      <c r="E23" s="20"/>
      <c r="F23" s="20"/>
      <c r="G23" s="20"/>
      <c r="H23" s="16">
        <f>SUM(H9:H22)</f>
        <v>19.578465</v>
      </c>
      <c r="I23" s="17"/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17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6.5" thickBot="1">
      <c r="B31" t="s">
        <v>5</v>
      </c>
      <c r="C31" s="3" t="s">
        <v>20</v>
      </c>
      <c r="D31" s="5">
        <f>'[1]12'!$B$1</f>
        <v>25</v>
      </c>
      <c r="E31" s="4" t="s">
        <v>23</v>
      </c>
      <c r="F31" s="4"/>
      <c r="G31" s="4"/>
      <c r="H31" s="10" t="s">
        <v>22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12</v>
      </c>
      <c r="C33" s="3"/>
      <c r="D33" s="4" t="s">
        <v>21</v>
      </c>
      <c r="E33" s="3"/>
      <c r="F33" s="3"/>
      <c r="G33" s="3"/>
      <c r="H33" s="3"/>
    </row>
    <row r="34" spans="1:9" ht="13.5" thickBot="1">
      <c r="A34" s="24" t="s">
        <v>8</v>
      </c>
      <c r="B34" s="25"/>
      <c r="C34" s="25"/>
      <c r="D34" s="25"/>
      <c r="E34" s="26"/>
      <c r="F34" s="6" t="s">
        <v>7</v>
      </c>
      <c r="G34" s="7"/>
      <c r="H34" s="27" t="s">
        <v>6</v>
      </c>
      <c r="I34" s="28"/>
    </row>
    <row r="35" spans="1:9" ht="13.5" hidden="1" thickBot="1">
      <c r="A35" s="29" t="s">
        <v>14</v>
      </c>
      <c r="B35" s="30"/>
      <c r="C35" s="30"/>
      <c r="D35" s="30"/>
      <c r="E35" s="31"/>
      <c r="F35" s="32"/>
      <c r="G35" s="32"/>
      <c r="H35" s="32"/>
      <c r="I35" s="33"/>
    </row>
    <row r="36" spans="1:9" ht="15.75" hidden="1">
      <c r="A36" s="60">
        <f>'[1]12'!$B$7</f>
        <v>0</v>
      </c>
      <c r="B36" s="61"/>
      <c r="C36" s="61"/>
      <c r="D36" s="61"/>
      <c r="E36" s="61"/>
      <c r="F36" s="37"/>
      <c r="G36" s="38"/>
      <c r="H36" s="62">
        <f>'[1]12'!$BL$7</f>
        <v>0</v>
      </c>
      <c r="I36" s="63"/>
    </row>
    <row r="37" spans="1:9" ht="15.75" customHeight="1" hidden="1">
      <c r="A37" s="55">
        <f>'[1]12'!$B$8</f>
        <v>0</v>
      </c>
      <c r="B37" s="56"/>
      <c r="C37" s="56"/>
      <c r="D37" s="56"/>
      <c r="E37" s="56"/>
      <c r="F37" s="57"/>
      <c r="G37" s="57"/>
      <c r="H37" s="58">
        <f>'[1]12'!$BL$8</f>
        <v>0</v>
      </c>
      <c r="I37" s="59"/>
    </row>
    <row r="38" spans="1:9" ht="15.75" customHeight="1" hidden="1">
      <c r="A38" s="55">
        <f>'[1]12'!$B$9</f>
        <v>0</v>
      </c>
      <c r="B38" s="56"/>
      <c r="C38" s="56"/>
      <c r="D38" s="56"/>
      <c r="E38" s="56"/>
      <c r="F38" s="57"/>
      <c r="G38" s="57"/>
      <c r="H38" s="58">
        <f>'[1]12'!$BL$9</f>
        <v>0</v>
      </c>
      <c r="I38" s="59"/>
    </row>
    <row r="39" spans="1:9" ht="15.75" customHeight="1" hidden="1">
      <c r="A39" s="47">
        <f>'[1]12'!$B$10</f>
        <v>0</v>
      </c>
      <c r="B39" s="48"/>
      <c r="C39" s="48"/>
      <c r="D39" s="48"/>
      <c r="E39" s="48"/>
      <c r="F39" s="13"/>
      <c r="G39" s="13"/>
      <c r="H39" s="14">
        <f>'[1]12'!$BL$10</f>
        <v>0</v>
      </c>
      <c r="I39" s="15"/>
    </row>
    <row r="40" spans="1:9" ht="15.75" customHeight="1" hidden="1" thickBot="1">
      <c r="A40" s="75">
        <f>'[1]10'!$B$11</f>
        <v>0</v>
      </c>
      <c r="B40" s="76"/>
      <c r="C40" s="76"/>
      <c r="D40" s="76"/>
      <c r="E40" s="77"/>
      <c r="F40" s="13"/>
      <c r="G40" s="13"/>
      <c r="H40" s="14">
        <f>'[7]12'!$BK$11</f>
        <v>0</v>
      </c>
      <c r="I40" s="15"/>
    </row>
    <row r="41" spans="1:9" ht="16.5" customHeight="1" thickBot="1">
      <c r="A41" s="72" t="s">
        <v>15</v>
      </c>
      <c r="B41" s="73"/>
      <c r="C41" s="73"/>
      <c r="D41" s="73"/>
      <c r="E41" s="73"/>
      <c r="F41" s="73"/>
      <c r="G41" s="73"/>
      <c r="H41" s="73"/>
      <c r="I41" s="74"/>
    </row>
    <row r="42" spans="1:9" ht="16.5" customHeight="1">
      <c r="A42" s="34" t="str">
        <f>'[1]12'!$B$21</f>
        <v>БОРЩ </v>
      </c>
      <c r="B42" s="35"/>
      <c r="C42" s="35"/>
      <c r="D42" s="35"/>
      <c r="E42" s="36"/>
      <c r="F42" s="13">
        <v>250</v>
      </c>
      <c r="G42" s="13"/>
      <c r="H42" s="39">
        <f>'[1]12'!$BL$21</f>
        <v>7.0038625</v>
      </c>
      <c r="I42" s="52"/>
    </row>
    <row r="43" spans="1:9" ht="15.75">
      <c r="A43" s="47" t="str">
        <f>'[1]12'!$B$22</f>
        <v>ОЛАДЬЯ С ПОВИДЛОМ</v>
      </c>
      <c r="B43" s="48"/>
      <c r="C43" s="48"/>
      <c r="D43" s="48"/>
      <c r="E43" s="48"/>
      <c r="F43" s="13" t="s">
        <v>25</v>
      </c>
      <c r="G43" s="13"/>
      <c r="H43" s="14">
        <f>'[1]12'!$BL$22</f>
        <v>5.92244</v>
      </c>
      <c r="I43" s="15"/>
    </row>
    <row r="44" spans="1:9" ht="15.75" hidden="1">
      <c r="A44" s="47">
        <f>'[1]12'!$B$23</f>
        <v>0</v>
      </c>
      <c r="B44" s="48"/>
      <c r="C44" s="48"/>
      <c r="D44" s="48"/>
      <c r="E44" s="48"/>
      <c r="F44" s="13"/>
      <c r="G44" s="13"/>
      <c r="H44" s="14">
        <f>'[1]12'!$BL$23</f>
        <v>0</v>
      </c>
      <c r="I44" s="15"/>
    </row>
    <row r="45" spans="1:9" ht="15.75">
      <c r="A45" s="47" t="str">
        <f>'[1]12'!$B$24</f>
        <v>КОФЕЙНЫЙ НАПИТОК</v>
      </c>
      <c r="B45" s="48"/>
      <c r="C45" s="48"/>
      <c r="D45" s="48"/>
      <c r="E45" s="48"/>
      <c r="F45" s="13">
        <v>200</v>
      </c>
      <c r="G45" s="13"/>
      <c r="H45" s="14">
        <f>'[1]12'!$BL$24</f>
        <v>2.2703999999999995</v>
      </c>
      <c r="I45" s="15"/>
    </row>
    <row r="46" spans="1:9" ht="15.75" customHeight="1" thickBot="1">
      <c r="A46" s="47" t="str">
        <f>'[1]12'!$B$25</f>
        <v>ХЛЕБ  РЖАНОЙ</v>
      </c>
      <c r="B46" s="48"/>
      <c r="C46" s="48"/>
      <c r="D46" s="48"/>
      <c r="E46" s="48"/>
      <c r="F46" s="13">
        <v>45</v>
      </c>
      <c r="G46" s="13"/>
      <c r="H46" s="14">
        <f>'[1]12'!$BL$25</f>
        <v>2.1748499999999997</v>
      </c>
      <c r="I46" s="15"/>
    </row>
    <row r="47" spans="1:9" ht="16.5" hidden="1" thickBot="1">
      <c r="A47" s="47">
        <f>'[1]12'!$B$26</f>
        <v>0</v>
      </c>
      <c r="B47" s="48"/>
      <c r="C47" s="48"/>
      <c r="D47" s="48"/>
      <c r="E47" s="48"/>
      <c r="F47" s="13">
        <v>40</v>
      </c>
      <c r="G47" s="13"/>
      <c r="H47" s="14">
        <f>'[1]12'!$BL$26</f>
        <v>0</v>
      </c>
      <c r="I47" s="15"/>
    </row>
    <row r="48" spans="1:9" ht="15.75" customHeight="1" hidden="1">
      <c r="A48" s="47">
        <f>'[1]12'!$B$27</f>
        <v>0</v>
      </c>
      <c r="B48" s="48"/>
      <c r="C48" s="48"/>
      <c r="D48" s="48"/>
      <c r="E48" s="48"/>
      <c r="F48" s="13"/>
      <c r="G48" s="13"/>
      <c r="H48" s="14">
        <f>'[7]12'!$BK$27</f>
        <v>0</v>
      </c>
      <c r="I48" s="15"/>
    </row>
    <row r="49" spans="1:9" ht="15.75" customHeight="1" hidden="1" thickBot="1">
      <c r="A49" s="47" t="e">
        <f>'[7]12'!$B$28</f>
        <v>#REF!</v>
      </c>
      <c r="B49" s="48"/>
      <c r="C49" s="48"/>
      <c r="D49" s="48"/>
      <c r="E49" s="48"/>
      <c r="F49" s="13"/>
      <c r="G49" s="13"/>
      <c r="H49" s="14">
        <f>'[7]12'!$BK$28</f>
        <v>0</v>
      </c>
      <c r="I49" s="18"/>
    </row>
    <row r="50" spans="1:9" ht="16.5" customHeight="1" thickBot="1">
      <c r="A50" s="19" t="s">
        <v>12</v>
      </c>
      <c r="B50" s="20"/>
      <c r="C50" s="20"/>
      <c r="D50" s="20"/>
      <c r="E50" s="20"/>
      <c r="F50" s="20"/>
      <c r="G50" s="20"/>
      <c r="H50" s="16">
        <f>SUM(H36:H49)</f>
        <v>17.3715525</v>
      </c>
      <c r="I50" s="17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17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'[2]12'!$B$1</f>
        <v>25</v>
      </c>
      <c r="E62" s="10" t="s">
        <v>23</v>
      </c>
      <c r="F62" s="10"/>
      <c r="G62" s="10" t="s">
        <v>22</v>
      </c>
    </row>
    <row r="63" spans="1:7" ht="15.75" thickBot="1">
      <c r="A63">
        <v>12</v>
      </c>
      <c r="D63" s="11" t="s">
        <v>13</v>
      </c>
      <c r="E63" s="11"/>
      <c r="F63" s="11"/>
      <c r="G63" s="11"/>
    </row>
    <row r="64" spans="1:9" ht="13.5" thickBot="1">
      <c r="A64" s="24" t="s">
        <v>8</v>
      </c>
      <c r="B64" s="25"/>
      <c r="C64" s="25"/>
      <c r="D64" s="25"/>
      <c r="E64" s="26"/>
      <c r="F64" s="6" t="s">
        <v>7</v>
      </c>
      <c r="G64" s="7"/>
      <c r="H64" s="27" t="s">
        <v>6</v>
      </c>
      <c r="I64" s="28"/>
    </row>
    <row r="65" spans="1:9" ht="16.5" thickBot="1">
      <c r="A65" s="19" t="s">
        <v>14</v>
      </c>
      <c r="B65" s="20"/>
      <c r="C65" s="20"/>
      <c r="D65" s="20"/>
      <c r="E65" s="20"/>
      <c r="F65" s="70"/>
      <c r="G65" s="70"/>
      <c r="H65" s="70"/>
      <c r="I65" s="71"/>
    </row>
    <row r="66" spans="1:9" ht="15.75">
      <c r="A66" s="60" t="str">
        <f>'[2]12'!$B$7</f>
        <v>КАША РИСОВАЯ</v>
      </c>
      <c r="B66" s="61"/>
      <c r="C66" s="61"/>
      <c r="D66" s="61"/>
      <c r="E66" s="61"/>
      <c r="F66" s="37">
        <v>200</v>
      </c>
      <c r="G66" s="38"/>
      <c r="H66" s="62">
        <f>'[2]12'!$BJ$7</f>
        <v>12.596335</v>
      </c>
      <c r="I66" s="63"/>
    </row>
    <row r="67" spans="1:9" ht="16.5" customHeight="1">
      <c r="A67" s="55" t="str">
        <f>'[2]12'!$B$8</f>
        <v>БЛИНЧИКИ С ПОВИДЛОМ</v>
      </c>
      <c r="B67" s="56"/>
      <c r="C67" s="56"/>
      <c r="D67" s="56"/>
      <c r="E67" s="56"/>
      <c r="F67" s="57" t="s">
        <v>26</v>
      </c>
      <c r="G67" s="57"/>
      <c r="H67" s="58">
        <f>'[2]12'!$BJ$8</f>
        <v>5.82446</v>
      </c>
      <c r="I67" s="59"/>
    </row>
    <row r="68" spans="1:9" ht="16.5" thickBot="1">
      <c r="A68" s="55" t="str">
        <f>'[2]12'!$B$10</f>
        <v>КОМПОТ ИЗ ЯГОД</v>
      </c>
      <c r="B68" s="56"/>
      <c r="C68" s="56"/>
      <c r="D68" s="56"/>
      <c r="E68" s="56"/>
      <c r="F68" s="57">
        <v>200</v>
      </c>
      <c r="G68" s="57"/>
      <c r="H68" s="58">
        <f>'[2]12'!$BK$10</f>
        <v>1.3034000000000001</v>
      </c>
      <c r="I68" s="59"/>
    </row>
    <row r="69" spans="1:9" ht="16.5" customHeight="1">
      <c r="A69" s="68" t="s">
        <v>14</v>
      </c>
      <c r="B69" s="69"/>
      <c r="C69" s="69"/>
      <c r="D69" s="69"/>
      <c r="E69" s="38"/>
      <c r="F69" s="53"/>
      <c r="G69" s="53"/>
      <c r="H69" s="53"/>
      <c r="I69" s="54"/>
    </row>
    <row r="70" spans="1:9" ht="16.5" thickBot="1">
      <c r="A70" s="64" t="str">
        <f>'[2]12'!$B$11</f>
        <v>ЯБЛОКО</v>
      </c>
      <c r="B70" s="65"/>
      <c r="C70" s="65"/>
      <c r="D70" s="65"/>
      <c r="E70" s="65"/>
      <c r="F70" s="65">
        <v>100</v>
      </c>
      <c r="G70" s="65"/>
      <c r="H70" s="66">
        <f>'[2]12'!$BJ$11</f>
        <v>6.195</v>
      </c>
      <c r="I70" s="67"/>
    </row>
    <row r="71" spans="1:9" ht="16.5" thickBot="1">
      <c r="A71" s="21" t="s">
        <v>15</v>
      </c>
      <c r="B71" s="22"/>
      <c r="C71" s="22"/>
      <c r="D71" s="22"/>
      <c r="E71" s="23"/>
      <c r="F71" s="20"/>
      <c r="G71" s="20"/>
      <c r="H71" s="20"/>
      <c r="I71" s="17"/>
    </row>
    <row r="72" spans="1:9" ht="15.75">
      <c r="A72" s="34" t="str">
        <f>'[2]12'!$B$12</f>
        <v>ПОМИДОР КОНСЕРВИРОВАННЫЙ</v>
      </c>
      <c r="B72" s="35"/>
      <c r="C72" s="35"/>
      <c r="D72" s="35"/>
      <c r="E72" s="36"/>
      <c r="F72" s="13">
        <v>50</v>
      </c>
      <c r="G72" s="13"/>
      <c r="H72" s="39">
        <f>'[2]12'!$BJ$12</f>
        <v>0</v>
      </c>
      <c r="I72" s="52"/>
    </row>
    <row r="73" spans="1:9" ht="15.75" customHeight="1">
      <c r="A73" s="47" t="str">
        <f>'[2]12'!$B$13</f>
        <v>РАССОЛЬНИК ПО ЛЕН НА М.К.Б.</v>
      </c>
      <c r="B73" s="48"/>
      <c r="C73" s="48"/>
      <c r="D73" s="48"/>
      <c r="E73" s="48"/>
      <c r="F73" s="13">
        <v>250</v>
      </c>
      <c r="G73" s="13"/>
      <c r="H73" s="14">
        <f>'[2]12'!$BK$13</f>
        <v>13.179742000000001</v>
      </c>
      <c r="I73" s="15"/>
    </row>
    <row r="74" spans="1:9" ht="15.75">
      <c r="A74" s="47" t="str">
        <f>'[2]12'!$B$14</f>
        <v>КОТЛЕТА ИЗ МЯСА ПТИЦЫ</v>
      </c>
      <c r="B74" s="48"/>
      <c r="C74" s="48"/>
      <c r="D74" s="48"/>
      <c r="E74" s="48"/>
      <c r="F74" s="13">
        <v>60</v>
      </c>
      <c r="G74" s="13"/>
      <c r="H74" s="14">
        <f>'[2]12'!$BJ$14</f>
        <v>17.702179</v>
      </c>
      <c r="I74" s="15"/>
    </row>
    <row r="75" spans="1:9" ht="15.75">
      <c r="A75" s="47" t="str">
        <f>'[2]12'!$B$15</f>
        <v>РАГУ ОВОЩНОЕ</v>
      </c>
      <c r="B75" s="48"/>
      <c r="C75" s="48"/>
      <c r="D75" s="48"/>
      <c r="E75" s="48"/>
      <c r="F75" s="13">
        <v>100</v>
      </c>
      <c r="G75" s="13"/>
      <c r="H75" s="14">
        <f>'[2]12'!$BK$15</f>
        <v>9.124099999999999</v>
      </c>
      <c r="I75" s="15"/>
    </row>
    <row r="76" spans="1:9" ht="16.5" customHeight="1">
      <c r="A76" s="47" t="str">
        <f>'[2]12'!$B$16</f>
        <v>КОФЕЙНЫЙ НАПИТОК</v>
      </c>
      <c r="B76" s="48"/>
      <c r="C76" s="48"/>
      <c r="D76" s="48"/>
      <c r="E76" s="48"/>
      <c r="F76" s="13">
        <v>200</v>
      </c>
      <c r="G76" s="13"/>
      <c r="H76" s="14">
        <f>'[2]12'!$BK$16</f>
        <v>2.4626400000000004</v>
      </c>
      <c r="I76" s="15"/>
    </row>
    <row r="77" spans="1:9" ht="15.75" customHeight="1" thickBot="1">
      <c r="A77" s="47" t="str">
        <f>'[2]12'!$B$17</f>
        <v>ХЛЕБ</v>
      </c>
      <c r="B77" s="48"/>
      <c r="C77" s="48"/>
      <c r="D77" s="48"/>
      <c r="E77" s="48"/>
      <c r="F77" s="13">
        <v>40</v>
      </c>
      <c r="G77" s="13"/>
      <c r="H77" s="14">
        <f>'[3]12'!$BJ$17</f>
        <v>1.9331999999999998</v>
      </c>
      <c r="I77" s="15"/>
    </row>
    <row r="78" spans="1:9" ht="15.75" customHeight="1" hidden="1" thickBot="1">
      <c r="A78" s="43"/>
      <c r="B78" s="44"/>
      <c r="C78" s="44"/>
      <c r="D78" s="44"/>
      <c r="E78" s="45"/>
      <c r="F78" s="41"/>
      <c r="G78" s="42"/>
      <c r="H78" s="41"/>
      <c r="I78" s="51"/>
    </row>
    <row r="79" spans="1:9" ht="15.75" customHeight="1" thickBot="1">
      <c r="A79" s="21" t="s">
        <v>16</v>
      </c>
      <c r="B79" s="22"/>
      <c r="C79" s="22"/>
      <c r="D79" s="22"/>
      <c r="E79" s="23"/>
      <c r="F79" s="20"/>
      <c r="G79" s="20"/>
      <c r="H79" s="20"/>
      <c r="I79" s="17"/>
    </row>
    <row r="80" spans="1:9" ht="16.5" customHeight="1" hidden="1">
      <c r="A80" s="34">
        <f>'[2]12'!$B$20</f>
        <v>0</v>
      </c>
      <c r="B80" s="35"/>
      <c r="C80" s="35"/>
      <c r="D80" s="35"/>
      <c r="E80" s="36"/>
      <c r="F80" s="37"/>
      <c r="G80" s="38"/>
      <c r="H80" s="39">
        <f>'[2]12'!$BJ$20</f>
        <v>0</v>
      </c>
      <c r="I80" s="40"/>
    </row>
    <row r="81" spans="1:9" ht="16.5" customHeight="1">
      <c r="A81" s="43" t="str">
        <f>'[2]12'!$B$21</f>
        <v>ВАФЛИ</v>
      </c>
      <c r="B81" s="44"/>
      <c r="C81" s="44"/>
      <c r="D81" s="44"/>
      <c r="E81" s="45"/>
      <c r="F81" s="41">
        <v>35</v>
      </c>
      <c r="G81" s="42"/>
      <c r="H81" s="49">
        <f>'[2]12'!$BJ$21</f>
        <v>5.4103</v>
      </c>
      <c r="I81" s="50"/>
    </row>
    <row r="82" spans="1:9" ht="15.75" customHeight="1" thickBot="1">
      <c r="A82" s="43" t="str">
        <f>'[2]12'!$B$22</f>
        <v>КИСЕЛЬ</v>
      </c>
      <c r="B82" s="44"/>
      <c r="C82" s="44"/>
      <c r="D82" s="44"/>
      <c r="E82" s="45"/>
      <c r="F82" s="13">
        <v>200</v>
      </c>
      <c r="G82" s="13"/>
      <c r="H82" s="14">
        <f>'[2]12'!$BJ$22</f>
        <v>2.3676999999999997</v>
      </c>
      <c r="I82" s="15"/>
    </row>
    <row r="83" spans="1:9" ht="16.5" customHeight="1" hidden="1" thickBot="1">
      <c r="A83" s="47">
        <f>'[2]12'!$B$23</f>
        <v>0</v>
      </c>
      <c r="B83" s="48"/>
      <c r="C83" s="48"/>
      <c r="D83" s="48"/>
      <c r="E83" s="48"/>
      <c r="F83" s="13"/>
      <c r="G83" s="13"/>
      <c r="H83" s="14">
        <f>'[2]12'!$BJ$23</f>
        <v>0</v>
      </c>
      <c r="I83" s="15"/>
    </row>
    <row r="84" spans="1:9" ht="16.5" customHeight="1" thickBot="1">
      <c r="A84" s="19" t="s">
        <v>12</v>
      </c>
      <c r="B84" s="20"/>
      <c r="C84" s="20"/>
      <c r="D84" s="20"/>
      <c r="E84" s="20"/>
      <c r="F84" s="20"/>
      <c r="G84" s="20"/>
      <c r="H84" s="16">
        <f>SUM(H66:H83)</f>
        <v>78.099056</v>
      </c>
      <c r="I84" s="46"/>
    </row>
    <row r="85" spans="4:9" ht="16.5" customHeight="1">
      <c r="D85" s="1" t="s">
        <v>10</v>
      </c>
      <c r="E85" s="1"/>
      <c r="F85" s="1" t="s">
        <v>17</v>
      </c>
      <c r="G85" s="1"/>
      <c r="H85" s="81"/>
      <c r="I85" s="81"/>
    </row>
    <row r="86" spans="4:9" ht="12.75" customHeight="1">
      <c r="D86" s="1" t="s">
        <v>9</v>
      </c>
      <c r="E86" s="1"/>
      <c r="F86" s="1" t="s">
        <v>19</v>
      </c>
      <c r="G86" s="1"/>
      <c r="H86" s="81"/>
      <c r="I86" s="81"/>
    </row>
    <row r="87" spans="1:9" ht="12.75" customHeight="1">
      <c r="A87" s="12"/>
      <c r="B87" s="12"/>
      <c r="C87" s="12"/>
      <c r="D87" s="12"/>
      <c r="E87" s="12"/>
      <c r="F87" s="12"/>
      <c r="G87" s="12"/>
      <c r="H87" s="82"/>
      <c r="I87" s="82"/>
    </row>
    <row r="88" spans="4:9" ht="12.75">
      <c r="D88" s="1"/>
      <c r="E88" s="1"/>
      <c r="F88" s="1"/>
      <c r="G88" s="1"/>
      <c r="H88" s="81"/>
      <c r="I88" s="81"/>
    </row>
    <row r="89" spans="4:9" ht="12.75">
      <c r="D89" s="1"/>
      <c r="E89" s="1"/>
      <c r="F89" s="1"/>
      <c r="G89" s="1"/>
      <c r="H89" s="81"/>
      <c r="I89" s="81"/>
    </row>
  </sheetData>
  <mergeCells count="169">
    <mergeCell ref="A7:E7"/>
    <mergeCell ref="H7:I7"/>
    <mergeCell ref="F8:G8"/>
    <mergeCell ref="H88:I88"/>
    <mergeCell ref="A10:E10"/>
    <mergeCell ref="F10:G10"/>
    <mergeCell ref="H10:I10"/>
    <mergeCell ref="A11:E11"/>
    <mergeCell ref="F11:G11"/>
    <mergeCell ref="H11:I11"/>
    <mergeCell ref="H89:I89"/>
    <mergeCell ref="H87:I87"/>
    <mergeCell ref="H85:I85"/>
    <mergeCell ref="H86:I86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6:G36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F47:G47"/>
    <mergeCell ref="H47:I47"/>
    <mergeCell ref="A47:E47"/>
    <mergeCell ref="A44:E44"/>
    <mergeCell ref="F44:G44"/>
    <mergeCell ref="H44:I44"/>
    <mergeCell ref="A45:E45"/>
    <mergeCell ref="F45:G45"/>
    <mergeCell ref="H45:I45"/>
    <mergeCell ref="A46:E46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F68:G68"/>
    <mergeCell ref="H68:I68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4:G84"/>
    <mergeCell ref="F81:G81"/>
    <mergeCell ref="H82:I82"/>
    <mergeCell ref="H83:I83"/>
    <mergeCell ref="A82:E82"/>
    <mergeCell ref="F82:G82"/>
    <mergeCell ref="A81:E81"/>
    <mergeCell ref="H79:I79"/>
    <mergeCell ref="A80:E80"/>
    <mergeCell ref="F80:G80"/>
    <mergeCell ref="H80:I80"/>
    <mergeCell ref="A34:E34"/>
    <mergeCell ref="H34:I34"/>
    <mergeCell ref="A35:E35"/>
    <mergeCell ref="F35:G35"/>
    <mergeCell ref="H35:I35"/>
    <mergeCell ref="A87:E87"/>
    <mergeCell ref="F87:G87"/>
    <mergeCell ref="F46:G46"/>
    <mergeCell ref="H46:I46"/>
    <mergeCell ref="H50:I50"/>
    <mergeCell ref="H49:I49"/>
    <mergeCell ref="A50:E50"/>
    <mergeCell ref="F50:G50"/>
    <mergeCell ref="A79:E79"/>
    <mergeCell ref="F79:G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dcterms:created xsi:type="dcterms:W3CDTF">2021-04-22T07:21:50Z</dcterms:created>
  <dcterms:modified xsi:type="dcterms:W3CDTF">2022-02-25T06:38:10Z</dcterms:modified>
  <cp:category/>
  <cp:version/>
  <cp:contentType/>
  <cp:contentStatus/>
</cp:coreProperties>
</file>