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firstSheet="8" activeTab="11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/>
  <calcPr fullCalcOnLoad="1"/>
</workbook>
</file>

<file path=xl/sharedStrings.xml><?xml version="1.0" encoding="utf-8"?>
<sst xmlns="http://schemas.openxmlformats.org/spreadsheetml/2006/main" count="1866" uniqueCount="74">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</sst>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36" xfId="0" applyNumberFormat="1" applyFont="1" applyBorder="1" applyAlignment="1">
      <alignment horizontal="left"/>
    </xf>
    <xf numFmtId="2" fontId="5" fillId="0" borderId="43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30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2" fontId="5" fillId="2" borderId="32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5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" fontId="5" fillId="0" borderId="46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externalLink" Target="externalLinks/externalLink29.xml" /><Relationship Id="rId48" Type="http://schemas.openxmlformats.org/officeDocument/2006/relationships/externalLink" Target="externalLinks/externalLink30.xml" /><Relationship Id="rId49" Type="http://schemas.openxmlformats.org/officeDocument/2006/relationships/externalLink" Target="externalLinks/externalLink31.xml" /><Relationship Id="rId50" Type="http://schemas.openxmlformats.org/officeDocument/2006/relationships/externalLink" Target="externalLinks/externalLink32.xml" /><Relationship Id="rId51" Type="http://schemas.openxmlformats.org/officeDocument/2006/relationships/externalLink" Target="externalLinks/externalLink33.xml" /><Relationship Id="rId52" Type="http://schemas.openxmlformats.org/officeDocument/2006/relationships/externalLink" Target="externalLinks/externalLink34.xml" /><Relationship Id="rId53" Type="http://schemas.openxmlformats.org/officeDocument/2006/relationships/externalLink" Target="externalLinks/externalLink35.xml" /><Relationship Id="rId54" Type="http://schemas.openxmlformats.org/officeDocument/2006/relationships/externalLink" Target="externalLinks/externalLink36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5.31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5.84146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6.726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2.9447599999999996</v>
          </cell>
        </row>
        <row r="23">
          <cell r="B23" t="str">
            <v>СИСИСКА ОТВАРНАЯ</v>
          </cell>
          <cell r="BK23">
            <v>23.1696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12.519789999999997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14.3731675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1.9707200000000002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2.1628000000000003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1.9707200000000002</v>
          </cell>
        </row>
        <row r="17">
          <cell r="B17" t="str">
            <v>ХЛЕБ</v>
          </cell>
          <cell r="BK17">
            <v>2.1628000000000003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3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2.1628000000000003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11.821855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2.1628000000000003</v>
          </cell>
        </row>
        <row r="20">
          <cell r="B20" t="str">
            <v>ЧАЙ</v>
          </cell>
          <cell r="BJ20">
            <v>2.8544899999999997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11.821855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3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16.234112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СОК</v>
          </cell>
          <cell r="BJ16">
            <v>5.557137299999999</v>
          </cell>
        </row>
        <row r="17">
          <cell r="B17" t="str">
            <v>ХЛЕБ</v>
          </cell>
          <cell r="BJ17">
            <v>2.1628000000000003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17.36999</v>
          </cell>
        </row>
        <row r="15">
          <cell r="B15" t="str">
            <v>КАРТОФЕЛЬНОЕ ПЮРЕ</v>
          </cell>
          <cell r="BJ15">
            <v>3.3825549999999995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2.1628000000000003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</v>
          </cell>
          <cell r="BJ21">
            <v>1.17497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hidden="1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 hidden="1">
      <c r="A9" s="41">
        <v>0</v>
      </c>
      <c r="B9" s="42"/>
      <c r="C9" s="42"/>
      <c r="D9" s="42"/>
      <c r="E9" s="42"/>
      <c r="F9" s="89"/>
      <c r="G9" s="77"/>
      <c r="H9" s="44">
        <v>0</v>
      </c>
      <c r="I9" s="45"/>
    </row>
    <row r="10" spans="1:9" ht="16.5" hidden="1" thickBot="1">
      <c r="A10" s="46">
        <v>0</v>
      </c>
      <c r="B10" s="47"/>
      <c r="C10" s="47"/>
      <c r="D10" s="47"/>
      <c r="E10" s="47"/>
      <c r="F10" s="48"/>
      <c r="G10" s="48"/>
      <c r="H10" s="49">
        <v>0</v>
      </c>
      <c r="I10" s="50"/>
    </row>
    <row r="11" spans="1:9" ht="15.75" hidden="1">
      <c r="A11" s="46">
        <v>0</v>
      </c>
      <c r="B11" s="47"/>
      <c r="C11" s="47"/>
      <c r="D11" s="47"/>
      <c r="E11" s="47"/>
      <c r="F11" s="48"/>
      <c r="G11" s="48"/>
      <c r="H11" s="49">
        <v>0</v>
      </c>
      <c r="I11" s="50"/>
    </row>
    <row r="12" spans="1:9" ht="15.75" hidden="1">
      <c r="A12" s="32">
        <v>0</v>
      </c>
      <c r="B12" s="33"/>
      <c r="C12" s="33"/>
      <c r="D12" s="33"/>
      <c r="E12" s="33"/>
      <c r="F12" s="34"/>
      <c r="G12" s="34"/>
      <c r="H12" s="35">
        <v>0</v>
      </c>
      <c r="I12" s="36"/>
    </row>
    <row r="13" spans="1:9" ht="16.5" hidden="1" thickBot="1">
      <c r="A13" s="97"/>
      <c r="B13" s="98"/>
      <c r="C13" s="98"/>
      <c r="D13" s="98"/>
      <c r="E13" s="99"/>
      <c r="F13" s="34"/>
      <c r="G13" s="34"/>
      <c r="H13" s="35">
        <v>0</v>
      </c>
      <c r="I13" s="36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hidden="1">
      <c r="A15" s="72" t="s">
        <v>32</v>
      </c>
      <c r="B15" s="73"/>
      <c r="C15" s="73"/>
      <c r="D15" s="73"/>
      <c r="E15" s="74"/>
      <c r="F15" s="34">
        <v>60</v>
      </c>
      <c r="G15" s="34"/>
      <c r="H15" s="68">
        <v>2.082</v>
      </c>
      <c r="I15" s="69"/>
    </row>
    <row r="16" spans="1:9" ht="15.75" hidden="1">
      <c r="A16" s="32" t="s">
        <v>33</v>
      </c>
      <c r="B16" s="33"/>
      <c r="C16" s="33"/>
      <c r="D16" s="33"/>
      <c r="E16" s="33"/>
      <c r="F16" s="34" t="s">
        <v>25</v>
      </c>
      <c r="G16" s="34"/>
      <c r="H16" s="35">
        <v>8.980784500000002</v>
      </c>
      <c r="I16" s="36"/>
    </row>
    <row r="17" spans="1:9" ht="15.75" hidden="1">
      <c r="A17" s="32" t="s">
        <v>34</v>
      </c>
      <c r="B17" s="33"/>
      <c r="C17" s="33"/>
      <c r="D17" s="33"/>
      <c r="E17" s="33"/>
      <c r="F17" s="34">
        <v>150</v>
      </c>
      <c r="G17" s="34"/>
      <c r="H17" s="35">
        <v>25.066705</v>
      </c>
      <c r="I17" s="36"/>
    </row>
    <row r="18" spans="1:9" ht="15.75" hidden="1">
      <c r="A18" s="32" t="s">
        <v>35</v>
      </c>
      <c r="B18" s="33"/>
      <c r="C18" s="33"/>
      <c r="D18" s="33"/>
      <c r="E18" s="33"/>
      <c r="F18" s="34">
        <v>200</v>
      </c>
      <c r="G18" s="34"/>
      <c r="H18" s="35">
        <v>2.2175599999999993</v>
      </c>
      <c r="I18" s="36"/>
    </row>
    <row r="19" spans="1:9" ht="16.5" hidden="1" thickBot="1">
      <c r="A19" s="32" t="s">
        <v>36</v>
      </c>
      <c r="B19" s="33"/>
      <c r="C19" s="33"/>
      <c r="D19" s="33"/>
      <c r="E19" s="33"/>
      <c r="F19" s="34">
        <v>44</v>
      </c>
      <c r="G19" s="34"/>
      <c r="H19" s="35">
        <v>1.7258745000000002</v>
      </c>
      <c r="I19" s="36"/>
    </row>
    <row r="20" spans="1:9" ht="15.75" hidden="1">
      <c r="A20" s="32">
        <v>0</v>
      </c>
      <c r="B20" s="33"/>
      <c r="C20" s="33"/>
      <c r="D20" s="33"/>
      <c r="E20" s="33"/>
      <c r="F20" s="34"/>
      <c r="G20" s="34"/>
      <c r="H20" s="35">
        <v>0</v>
      </c>
      <c r="I20" s="36"/>
    </row>
    <row r="21" spans="1:9" ht="15.75" hidden="1">
      <c r="A21" s="32" t="e">
        <v>#REF!</v>
      </c>
      <c r="B21" s="33"/>
      <c r="C21" s="33"/>
      <c r="D21" s="33"/>
      <c r="E21" s="33"/>
      <c r="F21" s="34"/>
      <c r="G21" s="34"/>
      <c r="H21" s="35">
        <v>0</v>
      </c>
      <c r="I21" s="36"/>
    </row>
    <row r="22" spans="1:9" ht="16.5" hidden="1" thickBot="1">
      <c r="A22" s="32" t="e">
        <v>#REF!</v>
      </c>
      <c r="B22" s="33"/>
      <c r="C22" s="33"/>
      <c r="D22" s="33"/>
      <c r="E22" s="33"/>
      <c r="F22" s="34"/>
      <c r="G22" s="34"/>
      <c r="H22" s="35">
        <v>0</v>
      </c>
      <c r="I22" s="106"/>
    </row>
    <row r="23" spans="1:9" ht="16.5" hidden="1" thickBot="1">
      <c r="A23" s="37" t="s">
        <v>12</v>
      </c>
      <c r="B23" s="38"/>
      <c r="C23" s="38"/>
      <c r="D23" s="38"/>
      <c r="E23" s="38"/>
      <c r="F23" s="38"/>
      <c r="G23" s="38"/>
      <c r="H23" s="39">
        <v>40.07292400000001</v>
      </c>
      <c r="I23" s="40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hidden="1">
      <c r="A37" s="41" t="s">
        <v>37</v>
      </c>
      <c r="B37" s="42"/>
      <c r="C37" s="42"/>
      <c r="D37" s="42"/>
      <c r="E37" s="42"/>
      <c r="F37" s="89">
        <v>200</v>
      </c>
      <c r="G37" s="76"/>
      <c r="H37" s="107">
        <v>11.40751</v>
      </c>
      <c r="I37" s="45"/>
    </row>
    <row r="38" spans="1:9" ht="15.75" hidden="1">
      <c r="A38" s="46" t="s">
        <v>38</v>
      </c>
      <c r="B38" s="47"/>
      <c r="C38" s="47"/>
      <c r="D38" s="47"/>
      <c r="E38" s="47"/>
      <c r="F38" s="48">
        <v>35</v>
      </c>
      <c r="G38" s="56"/>
      <c r="H38" s="105">
        <v>6.351970000000001</v>
      </c>
      <c r="I38" s="50"/>
    </row>
    <row r="39" spans="1:9" ht="15.75" hidden="1">
      <c r="A39" s="46" t="s">
        <v>39</v>
      </c>
      <c r="B39" s="47"/>
      <c r="C39" s="47"/>
      <c r="D39" s="47"/>
      <c r="E39" s="47"/>
      <c r="F39" s="48">
        <v>200</v>
      </c>
      <c r="G39" s="56"/>
      <c r="H39" s="105">
        <v>4.8166</v>
      </c>
      <c r="I39" s="50"/>
    </row>
    <row r="40" spans="1:9" ht="15.75" hidden="1">
      <c r="A40" s="32">
        <v>0</v>
      </c>
      <c r="B40" s="33"/>
      <c r="C40" s="33"/>
      <c r="D40" s="33"/>
      <c r="E40" s="33"/>
      <c r="F40" s="34"/>
      <c r="G40" s="54"/>
      <c r="H40" s="95">
        <v>0</v>
      </c>
      <c r="I40" s="106"/>
    </row>
    <row r="41" spans="1:9" ht="16.5" hidden="1" thickBot="1">
      <c r="A41" s="97">
        <v>0</v>
      </c>
      <c r="B41" s="98"/>
      <c r="C41" s="98"/>
      <c r="D41" s="98"/>
      <c r="E41" s="99"/>
      <c r="F41" s="34"/>
      <c r="G41" s="34"/>
      <c r="H41" s="95"/>
      <c r="I41" s="36"/>
    </row>
    <row r="42" spans="1:9" ht="13.5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 hidden="1">
      <c r="A43" s="72"/>
      <c r="B43" s="73"/>
      <c r="C43" s="73"/>
      <c r="D43" s="73"/>
      <c r="E43" s="74"/>
      <c r="F43" s="34"/>
      <c r="G43" s="34"/>
      <c r="H43" s="68"/>
      <c r="I43" s="69"/>
    </row>
    <row r="44" spans="1:9" ht="15.75" hidden="1">
      <c r="A44" s="32"/>
      <c r="B44" s="33"/>
      <c r="C44" s="33"/>
      <c r="D44" s="33"/>
      <c r="E44" s="33"/>
      <c r="F44" s="34"/>
      <c r="G44" s="34"/>
      <c r="H44" s="35"/>
      <c r="I44" s="36"/>
    </row>
    <row r="45" spans="1:9" ht="16.5" hidden="1" thickBot="1">
      <c r="A45" s="32"/>
      <c r="B45" s="33"/>
      <c r="C45" s="33"/>
      <c r="D45" s="33"/>
      <c r="E45" s="33"/>
      <c r="F45" s="34"/>
      <c r="G45" s="34"/>
      <c r="H45" s="35"/>
      <c r="I45" s="36"/>
    </row>
    <row r="46" spans="1:9" ht="15.75" hidden="1">
      <c r="A46" s="32"/>
      <c r="B46" s="33"/>
      <c r="C46" s="33"/>
      <c r="D46" s="33"/>
      <c r="E46" s="33"/>
      <c r="F46" s="34"/>
      <c r="G46" s="34"/>
      <c r="H46" s="35"/>
      <c r="I46" s="36"/>
    </row>
    <row r="47" spans="1:9" ht="15.75" hidden="1">
      <c r="A47" s="32"/>
      <c r="B47" s="33"/>
      <c r="C47" s="33"/>
      <c r="D47" s="33"/>
      <c r="E47" s="33"/>
      <c r="F47" s="34"/>
      <c r="G47" s="34"/>
      <c r="H47" s="35"/>
      <c r="I47" s="36"/>
    </row>
    <row r="48" spans="1:9" ht="15.75" hidden="1">
      <c r="A48" s="32"/>
      <c r="B48" s="33"/>
      <c r="C48" s="33"/>
      <c r="D48" s="33"/>
      <c r="E48" s="33"/>
      <c r="F48" s="34"/>
      <c r="G48" s="34"/>
      <c r="H48" s="35"/>
      <c r="I48" s="36"/>
    </row>
    <row r="49" spans="1:9" ht="15.75" hidden="1">
      <c r="A49" s="32"/>
      <c r="B49" s="33"/>
      <c r="C49" s="33"/>
      <c r="D49" s="33"/>
      <c r="E49" s="33"/>
      <c r="F49" s="34"/>
      <c r="G49" s="34"/>
      <c r="H49" s="35"/>
      <c r="I49" s="36"/>
    </row>
    <row r="50" spans="1:9" ht="16.5" hidden="1" thickBot="1">
      <c r="A50" s="32"/>
      <c r="B50" s="33"/>
      <c r="C50" s="33"/>
      <c r="D50" s="33"/>
      <c r="E50" s="33"/>
      <c r="F50" s="34"/>
      <c r="G50" s="34"/>
      <c r="H50" s="35"/>
      <c r="I50" s="106"/>
    </row>
    <row r="51" spans="1:9" ht="16.5" hidden="1" thickBot="1">
      <c r="A51" s="37" t="s">
        <v>12</v>
      </c>
      <c r="B51" s="38"/>
      <c r="C51" s="38"/>
      <c r="D51" s="38"/>
      <c r="E51" s="38"/>
      <c r="F51" s="38"/>
      <c r="G51" s="38"/>
      <c r="H51" s="39">
        <v>22.57608</v>
      </c>
      <c r="I51" s="40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90" t="s">
        <v>8</v>
      </c>
      <c r="B68" s="91"/>
      <c r="C68" s="91"/>
      <c r="D68" s="91"/>
      <c r="E68" s="92"/>
      <c r="F68" s="6" t="s">
        <v>7</v>
      </c>
      <c r="G68" s="7"/>
      <c r="H68" s="93" t="s">
        <v>6</v>
      </c>
      <c r="I68" s="94"/>
    </row>
    <row r="69" spans="1:9" ht="16.5" hidden="1" thickBot="1">
      <c r="A69" s="37" t="s">
        <v>14</v>
      </c>
      <c r="B69" s="38"/>
      <c r="C69" s="38"/>
      <c r="D69" s="38"/>
      <c r="E69" s="38"/>
      <c r="F69" s="87"/>
      <c r="G69" s="87"/>
      <c r="H69" s="87"/>
      <c r="I69" s="88"/>
    </row>
    <row r="70" spans="1:9" ht="15.75" hidden="1">
      <c r="A70" s="41" t="s">
        <v>40</v>
      </c>
      <c r="B70" s="42"/>
      <c r="C70" s="42"/>
      <c r="D70" s="42"/>
      <c r="E70" s="42"/>
      <c r="F70" s="89">
        <v>200</v>
      </c>
      <c r="G70" s="77"/>
      <c r="H70" s="44">
        <v>12.31171</v>
      </c>
      <c r="I70" s="45"/>
    </row>
    <row r="71" spans="1:9" ht="15.75" hidden="1">
      <c r="A71" s="46" t="s">
        <v>41</v>
      </c>
      <c r="B71" s="47"/>
      <c r="C71" s="47"/>
      <c r="D71" s="47"/>
      <c r="E71" s="47"/>
      <c r="F71" s="48">
        <v>35</v>
      </c>
      <c r="G71" s="48"/>
      <c r="H71" s="49">
        <v>3.9992400000000004</v>
      </c>
      <c r="I71" s="50"/>
    </row>
    <row r="72" spans="1:9" ht="16.5" hidden="1" thickBot="1">
      <c r="A72" s="46" t="s">
        <v>42</v>
      </c>
      <c r="B72" s="47"/>
      <c r="C72" s="47"/>
      <c r="D72" s="47"/>
      <c r="E72" s="47"/>
      <c r="F72" s="48">
        <v>200</v>
      </c>
      <c r="G72" s="48"/>
      <c r="H72" s="49">
        <v>3.85461</v>
      </c>
      <c r="I72" s="50"/>
    </row>
    <row r="73" spans="1:9" ht="15.75" hidden="1">
      <c r="A73" s="75" t="s">
        <v>17</v>
      </c>
      <c r="B73" s="76"/>
      <c r="C73" s="76"/>
      <c r="D73" s="76"/>
      <c r="E73" s="77"/>
      <c r="F73" s="78"/>
      <c r="G73" s="78"/>
      <c r="H73" s="78"/>
      <c r="I73" s="86"/>
    </row>
    <row r="74" spans="1:9" ht="16.5" hidden="1" thickBot="1">
      <c r="A74" s="97" t="s">
        <v>26</v>
      </c>
      <c r="B74" s="98"/>
      <c r="C74" s="98"/>
      <c r="D74" s="98"/>
      <c r="E74" s="99"/>
      <c r="F74" s="84">
        <v>100</v>
      </c>
      <c r="G74" s="84"/>
      <c r="H74" s="70">
        <v>7.703</v>
      </c>
      <c r="I74" s="71"/>
    </row>
    <row r="75" spans="1:9" ht="16.5" hidden="1" thickBot="1">
      <c r="A75" s="58" t="s">
        <v>15</v>
      </c>
      <c r="B75" s="59"/>
      <c r="C75" s="59"/>
      <c r="D75" s="59"/>
      <c r="E75" s="60"/>
      <c r="F75" s="38"/>
      <c r="G75" s="38"/>
      <c r="H75" s="38"/>
      <c r="I75" s="61"/>
    </row>
    <row r="76" spans="1:9" ht="15.75" hidden="1">
      <c r="A76" s="72" t="s">
        <v>43</v>
      </c>
      <c r="B76" s="73"/>
      <c r="C76" s="73"/>
      <c r="D76" s="73"/>
      <c r="E76" s="74"/>
      <c r="F76" s="34">
        <v>50</v>
      </c>
      <c r="G76" s="34"/>
      <c r="H76" s="68">
        <v>2.276</v>
      </c>
      <c r="I76" s="69"/>
    </row>
    <row r="77" spans="1:9" ht="15.75" hidden="1">
      <c r="A77" s="32" t="s">
        <v>44</v>
      </c>
      <c r="B77" s="33"/>
      <c r="C77" s="33"/>
      <c r="D77" s="33"/>
      <c r="E77" s="33"/>
      <c r="F77" s="34">
        <v>200</v>
      </c>
      <c r="G77" s="34"/>
      <c r="H77" s="35">
        <v>12.93</v>
      </c>
      <c r="I77" s="36"/>
    </row>
    <row r="78" spans="1:9" ht="15.75" hidden="1">
      <c r="A78" s="32" t="s">
        <v>45</v>
      </c>
      <c r="B78" s="33"/>
      <c r="C78" s="33"/>
      <c r="D78" s="33"/>
      <c r="E78" s="33"/>
      <c r="F78" s="34">
        <v>100</v>
      </c>
      <c r="G78" s="34"/>
      <c r="H78" s="35">
        <v>14.646422499999996</v>
      </c>
      <c r="I78" s="36"/>
    </row>
    <row r="79" spans="1:9" ht="15.75" hidden="1">
      <c r="A79" s="32" t="s">
        <v>39</v>
      </c>
      <c r="B79" s="33"/>
      <c r="C79" s="33"/>
      <c r="D79" s="33"/>
      <c r="E79" s="33"/>
      <c r="F79" s="34">
        <v>200</v>
      </c>
      <c r="G79" s="34"/>
      <c r="H79" s="35">
        <v>4.017399999999999</v>
      </c>
      <c r="I79" s="36"/>
    </row>
    <row r="80" spans="1:9" ht="16.5" hidden="1" thickBot="1">
      <c r="A80" s="32" t="s">
        <v>36</v>
      </c>
      <c r="B80" s="33"/>
      <c r="C80" s="33"/>
      <c r="D80" s="33"/>
      <c r="E80" s="33"/>
      <c r="F80" s="34">
        <v>30</v>
      </c>
      <c r="G80" s="34"/>
      <c r="H80" s="35">
        <v>1.1538</v>
      </c>
      <c r="I80" s="36"/>
    </row>
    <row r="81" spans="1:9" ht="15.75" hidden="1">
      <c r="A81" s="32">
        <v>0</v>
      </c>
      <c r="B81" s="33"/>
      <c r="C81" s="33"/>
      <c r="D81" s="33"/>
      <c r="E81" s="33"/>
      <c r="F81" s="34"/>
      <c r="G81" s="34"/>
      <c r="H81" s="35">
        <v>0</v>
      </c>
      <c r="I81" s="36"/>
    </row>
    <row r="82" spans="1:9" ht="15.75" hidden="1">
      <c r="A82" s="62"/>
      <c r="B82" s="63"/>
      <c r="C82" s="63"/>
      <c r="D82" s="63"/>
      <c r="E82" s="64"/>
      <c r="F82" s="56"/>
      <c r="G82" s="65"/>
      <c r="H82" s="56"/>
      <c r="I82" s="57"/>
    </row>
    <row r="83" spans="1:9" ht="16.5" hidden="1" thickBot="1">
      <c r="A83" s="51"/>
      <c r="B83" s="52"/>
      <c r="C83" s="52"/>
      <c r="D83" s="52"/>
      <c r="E83" s="53"/>
      <c r="F83" s="54"/>
      <c r="G83" s="55"/>
      <c r="H83" s="54"/>
      <c r="I83" s="184"/>
    </row>
    <row r="84" spans="1:9" ht="16.5" hidden="1" thickBot="1">
      <c r="A84" s="58" t="s">
        <v>16</v>
      </c>
      <c r="B84" s="59"/>
      <c r="C84" s="59"/>
      <c r="D84" s="59"/>
      <c r="E84" s="60"/>
      <c r="F84" s="38"/>
      <c r="G84" s="38"/>
      <c r="H84" s="38"/>
      <c r="I84" s="61"/>
    </row>
    <row r="85" spans="1:9" ht="15.75" hidden="1">
      <c r="A85" s="41" t="s">
        <v>46</v>
      </c>
      <c r="B85" s="42"/>
      <c r="C85" s="42"/>
      <c r="D85" s="42"/>
      <c r="E85" s="42"/>
      <c r="F85" s="43">
        <v>30</v>
      </c>
      <c r="G85" s="43"/>
      <c r="H85" s="44">
        <v>1.7142</v>
      </c>
      <c r="I85" s="45"/>
    </row>
    <row r="86" spans="1:9" ht="15.75" hidden="1">
      <c r="A86" s="46" t="s">
        <v>35</v>
      </c>
      <c r="B86" s="47"/>
      <c r="C86" s="47"/>
      <c r="D86" s="47"/>
      <c r="E86" s="47"/>
      <c r="F86" s="48">
        <v>200</v>
      </c>
      <c r="G86" s="48"/>
      <c r="H86" s="49">
        <v>2.3737</v>
      </c>
      <c r="I86" s="50"/>
    </row>
    <row r="87" spans="1:9" ht="16.5" hidden="1" thickBot="1">
      <c r="A87" s="32" t="s">
        <v>47</v>
      </c>
      <c r="B87" s="33"/>
      <c r="C87" s="33"/>
      <c r="D87" s="33"/>
      <c r="E87" s="33"/>
      <c r="F87" s="34">
        <v>10</v>
      </c>
      <c r="G87" s="34"/>
      <c r="H87" s="35">
        <v>5.354299999999999</v>
      </c>
      <c r="I87" s="36"/>
    </row>
    <row r="88" spans="1:9" ht="16.5" hidden="1" thickBot="1">
      <c r="A88" s="37" t="s">
        <v>12</v>
      </c>
      <c r="B88" s="38"/>
      <c r="C88" s="38"/>
      <c r="D88" s="38"/>
      <c r="E88" s="38"/>
      <c r="F88" s="38"/>
      <c r="G88" s="38"/>
      <c r="H88" s="39">
        <v>72.33438249999999</v>
      </c>
      <c r="I88" s="40"/>
    </row>
    <row r="89" spans="4:9" ht="12.75" hidden="1">
      <c r="D89" s="1" t="s">
        <v>10</v>
      </c>
      <c r="E89" s="1"/>
      <c r="F89" s="1" t="s">
        <v>18</v>
      </c>
      <c r="G89" s="1"/>
      <c r="H89" s="31"/>
      <c r="I89" s="31"/>
    </row>
    <row r="90" spans="4:9" ht="12.75" hidden="1">
      <c r="D90" s="1" t="s">
        <v>9</v>
      </c>
      <c r="E90" s="1"/>
      <c r="F90" s="1" t="s">
        <v>20</v>
      </c>
      <c r="G90" s="1"/>
      <c r="H90" s="31"/>
      <c r="I90" s="31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90" t="s">
        <v>8</v>
      </c>
      <c r="B99" s="91"/>
      <c r="C99" s="91"/>
      <c r="D99" s="91"/>
      <c r="E99" s="92"/>
      <c r="F99" s="6" t="s">
        <v>7</v>
      </c>
      <c r="G99" s="7"/>
      <c r="H99" s="93" t="s">
        <v>6</v>
      </c>
      <c r="I99" s="94"/>
    </row>
    <row r="100" spans="1:9" ht="13.5" hidden="1" thickBot="1">
      <c r="A100" s="109" t="s">
        <v>14</v>
      </c>
      <c r="B100" s="110"/>
      <c r="C100" s="110"/>
      <c r="D100" s="110"/>
      <c r="E100" s="111"/>
      <c r="F100" s="112"/>
      <c r="G100" s="112"/>
      <c r="H100" s="112"/>
      <c r="I100" s="115"/>
    </row>
    <row r="101" spans="1:9" ht="15.75" hidden="1">
      <c r="A101" s="41">
        <v>0</v>
      </c>
      <c r="B101" s="42"/>
      <c r="C101" s="42"/>
      <c r="D101" s="42"/>
      <c r="E101" s="42"/>
      <c r="F101" s="89"/>
      <c r="G101" s="77"/>
      <c r="H101" s="44">
        <v>0</v>
      </c>
      <c r="I101" s="45"/>
    </row>
    <row r="102" spans="1:9" ht="16.5" hidden="1" thickBot="1">
      <c r="A102" s="46">
        <v>0</v>
      </c>
      <c r="B102" s="47"/>
      <c r="C102" s="47"/>
      <c r="D102" s="47"/>
      <c r="E102" s="47"/>
      <c r="F102" s="48"/>
      <c r="G102" s="48"/>
      <c r="H102" s="49">
        <v>0</v>
      </c>
      <c r="I102" s="50"/>
    </row>
    <row r="103" spans="1:9" ht="15.75" hidden="1">
      <c r="A103" s="46">
        <v>0</v>
      </c>
      <c r="B103" s="47"/>
      <c r="C103" s="47"/>
      <c r="D103" s="47"/>
      <c r="E103" s="47"/>
      <c r="F103" s="48"/>
      <c r="G103" s="48"/>
      <c r="H103" s="49">
        <v>0</v>
      </c>
      <c r="I103" s="50"/>
    </row>
    <row r="104" spans="1:9" ht="15.75" hidden="1">
      <c r="A104" s="32">
        <v>0</v>
      </c>
      <c r="B104" s="33"/>
      <c r="C104" s="33"/>
      <c r="D104" s="33"/>
      <c r="E104" s="33"/>
      <c r="F104" s="34"/>
      <c r="G104" s="34"/>
      <c r="H104" s="35">
        <v>0</v>
      </c>
      <c r="I104" s="36"/>
    </row>
    <row r="105" spans="1:9" ht="16.5" hidden="1" thickBot="1">
      <c r="A105" s="97"/>
      <c r="B105" s="98"/>
      <c r="C105" s="98"/>
      <c r="D105" s="98"/>
      <c r="E105" s="99"/>
      <c r="F105" s="34"/>
      <c r="G105" s="34"/>
      <c r="H105" s="35">
        <v>0</v>
      </c>
      <c r="I105" s="36"/>
    </row>
    <row r="106" spans="1:9" ht="16.5" hidden="1" thickBot="1">
      <c r="A106" s="37" t="s">
        <v>15</v>
      </c>
      <c r="B106" s="38"/>
      <c r="C106" s="38"/>
      <c r="D106" s="38"/>
      <c r="E106" s="38"/>
      <c r="F106" s="102"/>
      <c r="G106" s="102"/>
      <c r="H106" s="102"/>
      <c r="I106" s="104"/>
    </row>
    <row r="107" spans="1:9" ht="15.75" hidden="1">
      <c r="A107" s="72" t="s">
        <v>32</v>
      </c>
      <c r="B107" s="73"/>
      <c r="C107" s="73"/>
      <c r="D107" s="73"/>
      <c r="E107" s="74"/>
      <c r="F107" s="34">
        <v>60</v>
      </c>
      <c r="G107" s="54"/>
      <c r="H107" s="96">
        <v>3.021</v>
      </c>
      <c r="I107" s="69"/>
    </row>
    <row r="108" spans="1:9" ht="15.75" hidden="1">
      <c r="A108" s="32" t="s">
        <v>48</v>
      </c>
      <c r="B108" s="33"/>
      <c r="C108" s="33"/>
      <c r="D108" s="33"/>
      <c r="E108" s="33"/>
      <c r="F108" s="34" t="s">
        <v>29</v>
      </c>
      <c r="G108" s="54"/>
      <c r="H108" s="95">
        <v>15.3116425</v>
      </c>
      <c r="I108" s="36"/>
    </row>
    <row r="109" spans="1:9" ht="15.75" hidden="1">
      <c r="A109" s="32" t="s">
        <v>34</v>
      </c>
      <c r="B109" s="33"/>
      <c r="C109" s="33"/>
      <c r="D109" s="33"/>
      <c r="E109" s="33"/>
      <c r="F109" s="34">
        <v>150</v>
      </c>
      <c r="G109" s="54"/>
      <c r="H109" s="95">
        <v>15.52177</v>
      </c>
      <c r="I109" s="36"/>
    </row>
    <row r="110" spans="1:9" ht="15.75" hidden="1">
      <c r="A110" s="32" t="s">
        <v>35</v>
      </c>
      <c r="B110" s="33"/>
      <c r="C110" s="33"/>
      <c r="D110" s="33"/>
      <c r="E110" s="33"/>
      <c r="F110" s="34">
        <v>200</v>
      </c>
      <c r="G110" s="54"/>
      <c r="H110" s="95">
        <v>2.0492799999999995</v>
      </c>
      <c r="I110" s="36"/>
    </row>
    <row r="111" spans="1:9" ht="15.75" hidden="1">
      <c r="A111" s="32" t="s">
        <v>36</v>
      </c>
      <c r="B111" s="33"/>
      <c r="C111" s="33"/>
      <c r="D111" s="33"/>
      <c r="E111" s="33"/>
      <c r="F111" s="34">
        <v>40</v>
      </c>
      <c r="G111" s="54"/>
      <c r="H111" s="95">
        <v>1.4810051999999998</v>
      </c>
      <c r="I111" s="36"/>
    </row>
    <row r="112" spans="1:9" ht="15.75" hidden="1">
      <c r="A112" s="32" t="s">
        <v>22</v>
      </c>
      <c r="B112" s="33"/>
      <c r="C112" s="33"/>
      <c r="D112" s="33"/>
      <c r="E112" s="33"/>
      <c r="F112" s="34">
        <v>80</v>
      </c>
      <c r="G112" s="54"/>
      <c r="H112" s="95">
        <v>8.0248</v>
      </c>
      <c r="I112" s="36"/>
    </row>
    <row r="113" spans="1:9" ht="16.5" hidden="1" thickBot="1">
      <c r="A113" s="32" t="s">
        <v>49</v>
      </c>
      <c r="B113" s="33"/>
      <c r="C113" s="33"/>
      <c r="D113" s="33"/>
      <c r="E113" s="33"/>
      <c r="F113" s="34">
        <v>0.5</v>
      </c>
      <c r="G113" s="54"/>
      <c r="H113" s="95">
        <v>10</v>
      </c>
      <c r="I113" s="36"/>
    </row>
    <row r="114" spans="1:9" ht="16.5" hidden="1" thickBot="1">
      <c r="A114" s="32">
        <v>0</v>
      </c>
      <c r="B114" s="33"/>
      <c r="C114" s="33"/>
      <c r="D114" s="33"/>
      <c r="E114" s="33"/>
      <c r="F114" s="34"/>
      <c r="G114" s="54"/>
      <c r="H114" s="95">
        <v>0</v>
      </c>
      <c r="I114" s="36"/>
    </row>
    <row r="115" spans="1:9" ht="16.5" hidden="1" thickBot="1">
      <c r="A115" s="37" t="s">
        <v>12</v>
      </c>
      <c r="B115" s="38"/>
      <c r="C115" s="38"/>
      <c r="D115" s="38"/>
      <c r="E115" s="38"/>
      <c r="F115" s="38"/>
      <c r="G115" s="38"/>
      <c r="H115" s="39">
        <v>55.40949769999999</v>
      </c>
      <c r="I115" s="40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90" t="s">
        <v>8</v>
      </c>
      <c r="B125" s="91"/>
      <c r="C125" s="91"/>
      <c r="D125" s="91"/>
      <c r="E125" s="92"/>
      <c r="F125" s="6" t="s">
        <v>7</v>
      </c>
      <c r="G125" s="7"/>
      <c r="H125" s="93" t="s">
        <v>6</v>
      </c>
      <c r="I125" s="94"/>
    </row>
    <row r="126" spans="1:9" ht="13.5" hidden="1" thickBot="1">
      <c r="A126" s="109" t="s">
        <v>14</v>
      </c>
      <c r="B126" s="110"/>
      <c r="C126" s="110"/>
      <c r="D126" s="110"/>
      <c r="E126" s="111"/>
      <c r="F126" s="112"/>
      <c r="G126" s="112"/>
      <c r="H126" s="112"/>
      <c r="I126" s="115"/>
    </row>
    <row r="127" spans="1:9" ht="15.75" hidden="1">
      <c r="A127" s="41" t="str">
        <f>'[1]15'!$B$7</f>
        <v>КАША РИСОВАЯ</v>
      </c>
      <c r="B127" s="42"/>
      <c r="C127" s="42"/>
      <c r="D127" s="42"/>
      <c r="E127" s="42"/>
      <c r="F127" s="89">
        <v>200</v>
      </c>
      <c r="G127" s="76"/>
      <c r="H127" s="107">
        <f>'[1]15'!$BL$7</f>
        <v>12.44693</v>
      </c>
      <c r="I127" s="45"/>
    </row>
    <row r="128" spans="1:9" ht="15.75" hidden="1">
      <c r="A128" s="46" t="str">
        <f>'[1]15'!$B$8</f>
        <v>КИСЕЛЬ</v>
      </c>
      <c r="B128" s="47"/>
      <c r="C128" s="47"/>
      <c r="D128" s="47"/>
      <c r="E128" s="47"/>
      <c r="F128" s="48">
        <v>35</v>
      </c>
      <c r="G128" s="56"/>
      <c r="H128" s="105">
        <f>'[1]15'!$BL$8</f>
        <v>2.0808</v>
      </c>
      <c r="I128" s="50"/>
    </row>
    <row r="129" spans="1:9" ht="15.75" hidden="1">
      <c r="A129" s="46" t="str">
        <f>'[1]15'!$B$9</f>
        <v>ХЛЕБО-БУЛОЧН,ИЗДЕЛ.</v>
      </c>
      <c r="B129" s="47"/>
      <c r="C129" s="47"/>
      <c r="D129" s="47"/>
      <c r="E129" s="47"/>
      <c r="F129" s="48">
        <v>200</v>
      </c>
      <c r="G129" s="56"/>
      <c r="H129" s="105">
        <f>'[1]15'!$BL$9</f>
        <v>1.7145</v>
      </c>
      <c r="I129" s="50"/>
    </row>
    <row r="130" spans="1:9" ht="15.75" hidden="1">
      <c r="A130" s="32">
        <f>'[1]12'!$B$10</f>
        <v>0</v>
      </c>
      <c r="B130" s="33"/>
      <c r="C130" s="33"/>
      <c r="D130" s="33"/>
      <c r="E130" s="33"/>
      <c r="F130" s="34"/>
      <c r="G130" s="54"/>
      <c r="H130" s="95">
        <f>'[1]14'!$BK$10</f>
        <v>0</v>
      </c>
      <c r="I130" s="106"/>
    </row>
    <row r="131" spans="1:9" ht="16.5" hidden="1" thickBot="1">
      <c r="A131" s="116"/>
      <c r="B131" s="117"/>
      <c r="C131" s="117"/>
      <c r="D131" s="117"/>
      <c r="E131" s="118"/>
      <c r="F131" s="34"/>
      <c r="G131" s="34"/>
      <c r="H131" s="35">
        <f>'[2]15'!$BL$11</f>
        <v>0</v>
      </c>
      <c r="I131" s="36"/>
    </row>
    <row r="132" spans="1:9" ht="13.5" hidden="1" thickBot="1">
      <c r="A132" s="101" t="s">
        <v>15</v>
      </c>
      <c r="B132" s="102"/>
      <c r="C132" s="102"/>
      <c r="D132" s="102"/>
      <c r="E132" s="102"/>
      <c r="F132" s="102"/>
      <c r="G132" s="102"/>
      <c r="H132" s="102"/>
      <c r="I132" s="104"/>
    </row>
    <row r="133" spans="1:9" ht="18" customHeight="1" hidden="1" thickBot="1">
      <c r="A133" s="72"/>
      <c r="B133" s="73"/>
      <c r="C133" s="73"/>
      <c r="D133" s="73"/>
      <c r="E133" s="74"/>
      <c r="F133" s="34"/>
      <c r="G133" s="34"/>
      <c r="H133" s="68"/>
      <c r="I133" s="69"/>
    </row>
    <row r="134" spans="1:9" ht="15.75" hidden="1">
      <c r="A134" s="32"/>
      <c r="B134" s="33"/>
      <c r="C134" s="33"/>
      <c r="D134" s="33"/>
      <c r="E134" s="33"/>
      <c r="F134" s="34"/>
      <c r="G134" s="34"/>
      <c r="H134" s="35"/>
      <c r="I134" s="36"/>
    </row>
    <row r="135" spans="1:9" ht="15.75" hidden="1">
      <c r="A135" s="32"/>
      <c r="B135" s="33"/>
      <c r="C135" s="33"/>
      <c r="D135" s="33"/>
      <c r="E135" s="33"/>
      <c r="F135" s="34"/>
      <c r="G135" s="34"/>
      <c r="H135" s="35"/>
      <c r="I135" s="36"/>
    </row>
    <row r="136" spans="1:9" ht="15.75" hidden="1">
      <c r="A136" s="32"/>
      <c r="B136" s="33"/>
      <c r="C136" s="33"/>
      <c r="D136" s="33"/>
      <c r="E136" s="33"/>
      <c r="F136" s="34"/>
      <c r="G136" s="34"/>
      <c r="H136" s="35"/>
      <c r="I136" s="36"/>
    </row>
    <row r="137" spans="1:9" ht="15.75" hidden="1">
      <c r="A137" s="32"/>
      <c r="B137" s="33"/>
      <c r="C137" s="33"/>
      <c r="D137" s="33"/>
      <c r="E137" s="33"/>
      <c r="F137" s="34"/>
      <c r="G137" s="34"/>
      <c r="H137" s="35"/>
      <c r="I137" s="36"/>
    </row>
    <row r="138" spans="1:9" ht="15.75" hidden="1">
      <c r="A138" s="32"/>
      <c r="B138" s="33"/>
      <c r="C138" s="33"/>
      <c r="D138" s="33"/>
      <c r="E138" s="33"/>
      <c r="F138" s="34"/>
      <c r="G138" s="34"/>
      <c r="H138" s="35"/>
      <c r="I138" s="36"/>
    </row>
    <row r="139" spans="1:9" ht="15.75" hidden="1">
      <c r="A139" s="32"/>
      <c r="B139" s="33"/>
      <c r="C139" s="33"/>
      <c r="D139" s="33"/>
      <c r="E139" s="33"/>
      <c r="F139" s="34"/>
      <c r="G139" s="34"/>
      <c r="H139" s="35"/>
      <c r="I139" s="36"/>
    </row>
    <row r="140" spans="1:9" ht="16.5" hidden="1" thickBot="1">
      <c r="A140" s="32"/>
      <c r="B140" s="33"/>
      <c r="C140" s="33"/>
      <c r="D140" s="33"/>
      <c r="E140" s="33"/>
      <c r="F140" s="34"/>
      <c r="G140" s="34"/>
      <c r="H140" s="35"/>
      <c r="I140" s="106"/>
    </row>
    <row r="141" spans="1:9" ht="16.5" hidden="1" thickBot="1">
      <c r="A141" s="37" t="s">
        <v>12</v>
      </c>
      <c r="B141" s="38"/>
      <c r="C141" s="38"/>
      <c r="D141" s="38"/>
      <c r="E141" s="38"/>
      <c r="F141" s="38"/>
      <c r="G141" s="38"/>
      <c r="H141" s="39">
        <f>SUM(H127:H140)</f>
        <v>16.24223</v>
      </c>
      <c r="I141" s="40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90" t="s">
        <v>8</v>
      </c>
      <c r="B152" s="91"/>
      <c r="C152" s="91"/>
      <c r="D152" s="91"/>
      <c r="E152" s="92"/>
      <c r="F152" s="6" t="s">
        <v>7</v>
      </c>
      <c r="G152" s="7"/>
      <c r="H152" s="93" t="s">
        <v>6</v>
      </c>
      <c r="I152" s="94"/>
    </row>
    <row r="153" spans="1:9" ht="13.5" hidden="1" thickBot="1">
      <c r="A153" s="109" t="s">
        <v>14</v>
      </c>
      <c r="B153" s="110"/>
      <c r="C153" s="110"/>
      <c r="D153" s="110"/>
      <c r="E153" s="111"/>
      <c r="F153" s="112"/>
      <c r="G153" s="112"/>
      <c r="H153" s="112"/>
      <c r="I153" s="115"/>
    </row>
    <row r="154" spans="1:9" ht="15.75" hidden="1">
      <c r="A154" s="41">
        <f>'[3]15'!$B$7</f>
        <v>0</v>
      </c>
      <c r="B154" s="42"/>
      <c r="C154" s="42"/>
      <c r="D154" s="42"/>
      <c r="E154" s="42"/>
      <c r="F154" s="89"/>
      <c r="G154" s="77"/>
      <c r="H154" s="44">
        <f>'[3]15'!$BL$7</f>
        <v>0</v>
      </c>
      <c r="I154" s="45"/>
    </row>
    <row r="155" spans="1:9" ht="15.75" hidden="1">
      <c r="A155" s="46">
        <f>'[3]15'!$B$8</f>
        <v>0</v>
      </c>
      <c r="B155" s="47"/>
      <c r="C155" s="47"/>
      <c r="D155" s="47"/>
      <c r="E155" s="47"/>
      <c r="F155" s="48"/>
      <c r="G155" s="48"/>
      <c r="H155" s="49">
        <f>'[3]15'!$BL$8</f>
        <v>0</v>
      </c>
      <c r="I155" s="50"/>
    </row>
    <row r="156" spans="1:9" ht="16.5" hidden="1" thickBot="1">
      <c r="A156" s="46">
        <f>'[3]15'!$B$9</f>
        <v>0</v>
      </c>
      <c r="B156" s="47"/>
      <c r="C156" s="47"/>
      <c r="D156" s="47"/>
      <c r="E156" s="47"/>
      <c r="F156" s="48"/>
      <c r="G156" s="48"/>
      <c r="H156" s="49">
        <f>'[3]15'!$BL$9</f>
        <v>0</v>
      </c>
      <c r="I156" s="50"/>
    </row>
    <row r="157" spans="1:9" ht="15.75" hidden="1">
      <c r="A157" s="32">
        <f>'[3]15'!$B$10</f>
        <v>0</v>
      </c>
      <c r="B157" s="33"/>
      <c r="C157" s="33"/>
      <c r="D157" s="33"/>
      <c r="E157" s="33"/>
      <c r="F157" s="34"/>
      <c r="G157" s="34"/>
      <c r="H157" s="35">
        <f>'[3]15'!$BL$10</f>
        <v>0</v>
      </c>
      <c r="I157" s="36"/>
    </row>
    <row r="158" spans="1:9" ht="16.5" hidden="1" thickBot="1">
      <c r="A158" s="116" t="e">
        <f>'[2]15'!$B$11</f>
        <v>#REF!</v>
      </c>
      <c r="B158" s="117"/>
      <c r="C158" s="117"/>
      <c r="D158" s="117"/>
      <c r="E158" s="118"/>
      <c r="F158" s="34"/>
      <c r="G158" s="34"/>
      <c r="H158" s="35">
        <f>'[2]15'!$BL$11</f>
        <v>0</v>
      </c>
      <c r="I158" s="36"/>
    </row>
    <row r="159" spans="1:9" ht="13.5" hidden="1" thickBot="1">
      <c r="A159" s="101" t="s">
        <v>15</v>
      </c>
      <c r="B159" s="102"/>
      <c r="C159" s="102"/>
      <c r="D159" s="102"/>
      <c r="E159" s="102"/>
      <c r="F159" s="102"/>
      <c r="G159" s="102"/>
      <c r="H159" s="102"/>
      <c r="I159" s="104"/>
    </row>
    <row r="160" spans="1:9" ht="15.75" hidden="1">
      <c r="A160" s="72" t="str">
        <f>'[3]15'!$B$21</f>
        <v>САЛАТ ИЗ СВЕКЛЫ</v>
      </c>
      <c r="B160" s="73"/>
      <c r="C160" s="73"/>
      <c r="D160" s="73"/>
      <c r="E160" s="74"/>
      <c r="F160" s="34">
        <v>60</v>
      </c>
      <c r="G160" s="34"/>
      <c r="H160" s="68">
        <f>'[3]15'!$BL$21</f>
        <v>1.6851999999999998</v>
      </c>
      <c r="I160" s="69"/>
    </row>
    <row r="161" spans="1:9" ht="15.75" hidden="1">
      <c r="A161" s="32" t="str">
        <f>'[3]15'!$B$22</f>
        <v>СУП ЛАПША</v>
      </c>
      <c r="B161" s="33"/>
      <c r="C161" s="33"/>
      <c r="D161" s="33"/>
      <c r="E161" s="33"/>
      <c r="F161" s="34">
        <v>250</v>
      </c>
      <c r="G161" s="34"/>
      <c r="H161" s="35">
        <f>'[3]15'!$BL$22</f>
        <v>4.307030000000001</v>
      </c>
      <c r="I161" s="36"/>
    </row>
    <row r="162" spans="1:9" ht="15.75" hidden="1">
      <c r="A162" s="32" t="str">
        <f>'[3]15'!$B$23</f>
        <v>МЯСО ПТИЦЫ ОТВ.</v>
      </c>
      <c r="B162" s="33"/>
      <c r="C162" s="33"/>
      <c r="D162" s="33"/>
      <c r="E162" s="33"/>
      <c r="F162" s="34">
        <v>80</v>
      </c>
      <c r="G162" s="34"/>
      <c r="H162" s="35">
        <f>'[3]15'!$BL$23</f>
        <v>21.774729999999998</v>
      </c>
      <c r="I162" s="36"/>
    </row>
    <row r="163" spans="1:9" ht="15.75" hidden="1">
      <c r="A163" s="32" t="str">
        <f>'[3]15'!$B$24</f>
        <v>КАША ГРЕЧНЕВАЯ РАС,</v>
      </c>
      <c r="B163" s="33"/>
      <c r="C163" s="33"/>
      <c r="D163" s="33"/>
      <c r="E163" s="33"/>
      <c r="F163" s="34">
        <v>150</v>
      </c>
      <c r="G163" s="34"/>
      <c r="H163" s="35">
        <f>'[3]15'!$BL$24</f>
        <v>6.829880000000001</v>
      </c>
      <c r="I163" s="36"/>
    </row>
    <row r="164" spans="1:9" ht="15.75" hidden="1">
      <c r="A164" s="32" t="str">
        <f>'[3]15'!$B$25</f>
        <v>КОМПОТ ИЗ ЯГОД</v>
      </c>
      <c r="B164" s="33"/>
      <c r="C164" s="33"/>
      <c r="D164" s="33"/>
      <c r="E164" s="33"/>
      <c r="F164" s="34">
        <v>200</v>
      </c>
      <c r="G164" s="34"/>
      <c r="H164" s="35">
        <f>'[3]15'!$BL$25</f>
        <v>1.1116</v>
      </c>
      <c r="I164" s="36"/>
    </row>
    <row r="165" spans="1:9" ht="15.75" hidden="1">
      <c r="A165" s="32" t="str">
        <f>'[3]15'!$B$26</f>
        <v>ХЛЕБ</v>
      </c>
      <c r="B165" s="33"/>
      <c r="C165" s="33"/>
      <c r="D165" s="33"/>
      <c r="E165" s="33"/>
      <c r="F165" s="34">
        <v>44</v>
      </c>
      <c r="G165" s="34"/>
      <c r="H165" s="35">
        <f>'[3]15'!$BL$26</f>
        <v>1.7258745000000002</v>
      </c>
      <c r="I165" s="36"/>
    </row>
    <row r="166" spans="1:9" ht="15.75" hidden="1">
      <c r="A166" s="32" t="str">
        <f>'[3]15'!$B$27</f>
        <v>ЯБЛОКО</v>
      </c>
      <c r="B166" s="33"/>
      <c r="C166" s="33"/>
      <c r="D166" s="33"/>
      <c r="E166" s="33"/>
      <c r="F166" s="34">
        <v>62</v>
      </c>
      <c r="G166" s="34"/>
      <c r="H166" s="35">
        <f>'[3]15'!$BL$27</f>
        <v>5.396428800000001</v>
      </c>
      <c r="I166" s="36"/>
    </row>
    <row r="167" spans="1:9" ht="16.5" hidden="1" thickBot="1">
      <c r="A167" s="32"/>
      <c r="B167" s="33"/>
      <c r="C167" s="33"/>
      <c r="D167" s="33"/>
      <c r="E167" s="33"/>
      <c r="F167" s="34"/>
      <c r="G167" s="34"/>
      <c r="H167" s="35">
        <f>'[2]15'!$BL$28</f>
        <v>0</v>
      </c>
      <c r="I167" s="106"/>
    </row>
    <row r="168" spans="1:9" ht="16.5" hidden="1" thickBot="1">
      <c r="A168" s="37" t="s">
        <v>12</v>
      </c>
      <c r="B168" s="38"/>
      <c r="C168" s="38"/>
      <c r="D168" s="38"/>
      <c r="E168" s="38"/>
      <c r="F168" s="38"/>
      <c r="G168" s="38"/>
      <c r="H168" s="39">
        <f>SUM(H154:H167)</f>
        <v>42.83074330000001</v>
      </c>
      <c r="I168" s="40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90" t="s">
        <v>8</v>
      </c>
      <c r="B182" s="91"/>
      <c r="C182" s="91"/>
      <c r="D182" s="91"/>
      <c r="E182" s="92"/>
      <c r="F182" s="6" t="s">
        <v>7</v>
      </c>
      <c r="G182" s="7"/>
      <c r="H182" s="93" t="s">
        <v>6</v>
      </c>
      <c r="I182" s="94"/>
    </row>
    <row r="183" spans="1:9" ht="13.5" hidden="1" thickBot="1">
      <c r="A183" s="109" t="s">
        <v>14</v>
      </c>
      <c r="B183" s="110"/>
      <c r="C183" s="110"/>
      <c r="D183" s="110"/>
      <c r="E183" s="111"/>
      <c r="F183" s="112"/>
      <c r="G183" s="112"/>
      <c r="H183" s="112"/>
      <c r="I183" s="115"/>
    </row>
    <row r="184" spans="1:9" ht="15.75" hidden="1">
      <c r="A184" s="41">
        <f>'[5]15'!$B$7</f>
        <v>0</v>
      </c>
      <c r="B184" s="42"/>
      <c r="C184" s="42"/>
      <c r="D184" s="42"/>
      <c r="E184" s="42"/>
      <c r="F184" s="89"/>
      <c r="G184" s="77"/>
      <c r="H184" s="44">
        <f>'[5]15'!$BL$7</f>
        <v>0</v>
      </c>
      <c r="I184" s="45"/>
    </row>
    <row r="185" spans="1:9" ht="16.5" hidden="1" thickBot="1">
      <c r="A185" s="46">
        <f>'[5]15'!$B$8</f>
        <v>0</v>
      </c>
      <c r="B185" s="47"/>
      <c r="C185" s="47"/>
      <c r="D185" s="47"/>
      <c r="E185" s="47"/>
      <c r="F185" s="48"/>
      <c r="G185" s="48"/>
      <c r="H185" s="49">
        <f>'[5]15'!$BL$8</f>
        <v>0</v>
      </c>
      <c r="I185" s="50"/>
    </row>
    <row r="186" spans="1:9" ht="15.75" hidden="1">
      <c r="A186" s="46">
        <f>'[5]15'!$B$9</f>
        <v>0</v>
      </c>
      <c r="B186" s="47"/>
      <c r="C186" s="47"/>
      <c r="D186" s="47"/>
      <c r="E186" s="47"/>
      <c r="F186" s="48"/>
      <c r="G186" s="48"/>
      <c r="H186" s="49">
        <f>'[5]15'!$BL$9</f>
        <v>0</v>
      </c>
      <c r="I186" s="50"/>
    </row>
    <row r="187" spans="1:9" ht="15.75" hidden="1">
      <c r="A187" s="32">
        <f>'[5]15'!$B$10</f>
        <v>0</v>
      </c>
      <c r="B187" s="33"/>
      <c r="C187" s="33"/>
      <c r="D187" s="33"/>
      <c r="E187" s="33"/>
      <c r="F187" s="34"/>
      <c r="G187" s="34"/>
      <c r="H187" s="35">
        <f>'[5]15'!$BL$10</f>
        <v>0</v>
      </c>
      <c r="I187" s="36"/>
    </row>
    <row r="188" spans="1:9" ht="16.5" hidden="1" thickBot="1">
      <c r="A188" s="116"/>
      <c r="B188" s="117"/>
      <c r="C188" s="117"/>
      <c r="D188" s="117"/>
      <c r="E188" s="118"/>
      <c r="F188" s="34"/>
      <c r="G188" s="34"/>
      <c r="H188" s="35">
        <f>'[2]15'!$BL$11</f>
        <v>0</v>
      </c>
      <c r="I188" s="36"/>
    </row>
    <row r="189" spans="1:9" ht="13.5" hidden="1" thickBot="1">
      <c r="A189" s="101" t="s">
        <v>15</v>
      </c>
      <c r="B189" s="102"/>
      <c r="C189" s="102"/>
      <c r="D189" s="102"/>
      <c r="E189" s="102"/>
      <c r="F189" s="102"/>
      <c r="G189" s="102"/>
      <c r="H189" s="102"/>
      <c r="I189" s="104"/>
    </row>
    <row r="190" spans="1:9" ht="15.75" hidden="1">
      <c r="A190" s="72" t="str">
        <f>'[4]15'!$B$21</f>
        <v>САЛАТ ИЗ СВЕКЛЫ</v>
      </c>
      <c r="B190" s="73"/>
      <c r="C190" s="73"/>
      <c r="D190" s="73"/>
      <c r="E190" s="74"/>
      <c r="F190" s="34">
        <v>60</v>
      </c>
      <c r="G190" s="54"/>
      <c r="H190" s="96">
        <f>'[4]15'!$BK$21</f>
        <v>2.439895</v>
      </c>
      <c r="I190" s="69"/>
    </row>
    <row r="191" spans="1:9" ht="15.75" hidden="1">
      <c r="A191" s="32" t="str">
        <f>'[4]15'!$B$22</f>
        <v>СУП ЛАПША НА М,К,Б,</v>
      </c>
      <c r="B191" s="33"/>
      <c r="C191" s="33"/>
      <c r="D191" s="33"/>
      <c r="E191" s="33"/>
      <c r="F191" s="34">
        <v>250</v>
      </c>
      <c r="G191" s="54"/>
      <c r="H191" s="95">
        <f>'[4]15'!$BK$22</f>
        <v>9.228404999999999</v>
      </c>
      <c r="I191" s="36"/>
    </row>
    <row r="192" spans="1:9" ht="15.75" hidden="1">
      <c r="A192" s="32" t="str">
        <f>'[4]15'!$B$23</f>
        <v>МЯСО ПТИЦЫ ОТВ.</v>
      </c>
      <c r="B192" s="33"/>
      <c r="C192" s="33"/>
      <c r="D192" s="33"/>
      <c r="E192" s="33"/>
      <c r="F192" s="34">
        <v>80</v>
      </c>
      <c r="G192" s="54"/>
      <c r="H192" s="95">
        <f>'[4]15'!$BK$23</f>
        <v>18.605255</v>
      </c>
      <c r="I192" s="36"/>
    </row>
    <row r="193" spans="1:9" ht="15.75" hidden="1">
      <c r="A193" s="32" t="str">
        <f>'[4]15'!$B$24</f>
        <v>КАША ГРЕЧНЕВАЯ РАС,</v>
      </c>
      <c r="B193" s="33"/>
      <c r="C193" s="33"/>
      <c r="D193" s="33"/>
      <c r="E193" s="33"/>
      <c r="F193" s="34">
        <v>150</v>
      </c>
      <c r="G193" s="54"/>
      <c r="H193" s="95">
        <f>'[4]15'!$BK$24</f>
        <v>7.2776999999999985</v>
      </c>
      <c r="I193" s="36"/>
    </row>
    <row r="194" spans="1:9" ht="15.75" hidden="1">
      <c r="A194" s="32" t="str">
        <f>'[4]15'!$B$25</f>
        <v>КАКАО</v>
      </c>
      <c r="B194" s="33"/>
      <c r="C194" s="33"/>
      <c r="D194" s="33"/>
      <c r="E194" s="33"/>
      <c r="F194" s="34">
        <v>200</v>
      </c>
      <c r="G194" s="54"/>
      <c r="H194" s="95">
        <f>'[4]15'!$BK$25</f>
        <v>9.124319999999999</v>
      </c>
      <c r="I194" s="36"/>
    </row>
    <row r="195" spans="1:9" ht="15.75" hidden="1">
      <c r="A195" s="32" t="str">
        <f>'[4]15'!$B$26</f>
        <v>ХЛЕБ</v>
      </c>
      <c r="B195" s="33"/>
      <c r="C195" s="33"/>
      <c r="D195" s="33"/>
      <c r="E195" s="33"/>
      <c r="F195" s="34">
        <v>43</v>
      </c>
      <c r="G195" s="54"/>
      <c r="H195" s="95">
        <f>'[4]15'!$BK$26</f>
        <v>1.5798117999999999</v>
      </c>
      <c r="I195" s="36"/>
    </row>
    <row r="196" spans="1:9" ht="15.75" hidden="1">
      <c r="A196" s="32" t="str">
        <f>'[4]15'!$B$27</f>
        <v>АПЕЛЬСИН</v>
      </c>
      <c r="B196" s="33"/>
      <c r="C196" s="33"/>
      <c r="D196" s="33"/>
      <c r="E196" s="33"/>
      <c r="F196" s="34">
        <v>86</v>
      </c>
      <c r="G196" s="54"/>
      <c r="H196" s="95">
        <f>'[4]15'!$BK$27</f>
        <v>8.692864599999998</v>
      </c>
      <c r="I196" s="36"/>
    </row>
    <row r="197" spans="1:9" ht="16.5" hidden="1" thickBot="1">
      <c r="A197" s="32">
        <f>'[4]14'!$B$28</f>
        <v>0</v>
      </c>
      <c r="B197" s="33"/>
      <c r="C197" s="33"/>
      <c r="D197" s="33"/>
      <c r="E197" s="33"/>
      <c r="F197" s="34"/>
      <c r="G197" s="54"/>
      <c r="H197" s="95">
        <f>'[4]14'!$BK$28</f>
        <v>0</v>
      </c>
      <c r="I197" s="36"/>
    </row>
    <row r="198" spans="1:9" ht="16.5" hidden="1" thickBot="1">
      <c r="A198" s="37" t="s">
        <v>12</v>
      </c>
      <c r="B198" s="38"/>
      <c r="C198" s="38"/>
      <c r="D198" s="38"/>
      <c r="E198" s="38"/>
      <c r="F198" s="38"/>
      <c r="G198" s="38"/>
      <c r="H198" s="39">
        <f>SUM(H184:H197)</f>
        <v>56.9482514</v>
      </c>
      <c r="I198" s="40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90" t="s">
        <v>8</v>
      </c>
      <c r="B210" s="91"/>
      <c r="C210" s="91"/>
      <c r="D210" s="91"/>
      <c r="E210" s="92"/>
      <c r="F210" s="6" t="s">
        <v>7</v>
      </c>
      <c r="G210" s="7"/>
      <c r="H210" s="93" t="s">
        <v>6</v>
      </c>
      <c r="I210" s="94"/>
    </row>
    <row r="211" spans="1:9" ht="16.5" hidden="1" thickBot="1">
      <c r="A211" s="37" t="s">
        <v>14</v>
      </c>
      <c r="B211" s="38"/>
      <c r="C211" s="38"/>
      <c r="D211" s="38"/>
      <c r="E211" s="38"/>
      <c r="F211" s="87"/>
      <c r="G211" s="87"/>
      <c r="H211" s="87"/>
      <c r="I211" s="88"/>
    </row>
    <row r="212" spans="1:9" ht="15.75" hidden="1">
      <c r="A212" s="41" t="str">
        <f>'[6]15'!$B$7</f>
        <v>КАША ПШЕННАЯ</v>
      </c>
      <c r="B212" s="42"/>
      <c r="C212" s="42"/>
      <c r="D212" s="42"/>
      <c r="E212" s="42"/>
      <c r="F212" s="89">
        <v>200</v>
      </c>
      <c r="G212" s="77"/>
      <c r="H212" s="44">
        <f>'[6]15'!$BJ$7</f>
        <v>11.32227</v>
      </c>
      <c r="I212" s="45"/>
    </row>
    <row r="213" spans="1:9" ht="15.75" hidden="1">
      <c r="A213" s="46" t="str">
        <f>'[6]15'!$B$8</f>
        <v>БАТОН С МАСЛОМ</v>
      </c>
      <c r="B213" s="47"/>
      <c r="C213" s="47"/>
      <c r="D213" s="47"/>
      <c r="E213" s="47"/>
      <c r="F213" s="48" t="s">
        <v>51</v>
      </c>
      <c r="G213" s="48"/>
      <c r="H213" s="49">
        <f>'[6]15'!$BJ$8</f>
        <v>6.4971</v>
      </c>
      <c r="I213" s="50"/>
    </row>
    <row r="214" spans="1:9" ht="16.5" hidden="1" thickBot="1">
      <c r="A214" s="46" t="str">
        <f>'[6]15'!$B$9</f>
        <v>КОФЕЙНЫЙ НАПИТОК</v>
      </c>
      <c r="B214" s="47"/>
      <c r="C214" s="47"/>
      <c r="D214" s="47"/>
      <c r="E214" s="47"/>
      <c r="F214" s="48">
        <v>200</v>
      </c>
      <c r="G214" s="48"/>
      <c r="H214" s="49">
        <f>'[6]15'!$BJ$9</f>
        <v>4.961399999999999</v>
      </c>
      <c r="I214" s="50"/>
    </row>
    <row r="215" spans="1:9" ht="15.75" hidden="1">
      <c r="A215" s="75" t="s">
        <v>17</v>
      </c>
      <c r="B215" s="76"/>
      <c r="C215" s="76"/>
      <c r="D215" s="76"/>
      <c r="E215" s="77"/>
      <c r="F215" s="78"/>
      <c r="G215" s="78"/>
      <c r="H215" s="78"/>
      <c r="I215" s="86"/>
    </row>
    <row r="216" spans="1:9" ht="16.5" hidden="1" thickBot="1">
      <c r="A216" s="97" t="str">
        <f>'[6]15'!$B$11</f>
        <v>АПЕЛЬСИН</v>
      </c>
      <c r="B216" s="98"/>
      <c r="C216" s="98"/>
      <c r="D216" s="98"/>
      <c r="E216" s="99"/>
      <c r="F216" s="84">
        <v>60</v>
      </c>
      <c r="G216" s="84"/>
      <c r="H216" s="70">
        <f>'[6]15'!$BJ$11</f>
        <v>5.94</v>
      </c>
      <c r="I216" s="71"/>
    </row>
    <row r="217" spans="1:9" ht="16.5" hidden="1" thickBot="1">
      <c r="A217" s="58" t="s">
        <v>15</v>
      </c>
      <c r="B217" s="59"/>
      <c r="C217" s="59"/>
      <c r="D217" s="59"/>
      <c r="E217" s="60"/>
      <c r="F217" s="38"/>
      <c r="G217" s="38"/>
      <c r="H217" s="38"/>
      <c r="I217" s="61"/>
    </row>
    <row r="218" spans="1:9" ht="15.75" hidden="1">
      <c r="A218" s="72" t="str">
        <f>'[6]15'!$B$12</f>
        <v>КАПУСТА ТУШЕНАЯ</v>
      </c>
      <c r="B218" s="73"/>
      <c r="C218" s="73"/>
      <c r="D218" s="73"/>
      <c r="E218" s="74"/>
      <c r="F218" s="34">
        <v>50</v>
      </c>
      <c r="G218" s="34"/>
      <c r="H218" s="68">
        <f>'[6]15'!$BJ$12</f>
        <v>2.00759</v>
      </c>
      <c r="I218" s="69"/>
    </row>
    <row r="219" spans="1:9" ht="15.75" hidden="1">
      <c r="A219" s="32" t="str">
        <f>'[6]15'!$B$13</f>
        <v>СУП КАРТ С МАКАР НА МКБ</v>
      </c>
      <c r="B219" s="33"/>
      <c r="C219" s="33"/>
      <c r="D219" s="33"/>
      <c r="E219" s="33"/>
      <c r="F219" s="34">
        <v>200</v>
      </c>
      <c r="G219" s="34"/>
      <c r="H219" s="35">
        <f>'[6]15'!$BK$13</f>
        <v>11.4</v>
      </c>
      <c r="I219" s="36"/>
    </row>
    <row r="220" spans="1:9" ht="15.75" hidden="1">
      <c r="A220" s="32" t="str">
        <f>'[6]15'!$B$14</f>
        <v>СУФЛЕ КУРИНОЕ</v>
      </c>
      <c r="B220" s="33"/>
      <c r="C220" s="33"/>
      <c r="D220" s="33"/>
      <c r="E220" s="33"/>
      <c r="F220" s="34">
        <v>90</v>
      </c>
      <c r="G220" s="34"/>
      <c r="H220" s="35">
        <f>'[6]15'!$BJ$14</f>
        <v>20.589859999999994</v>
      </c>
      <c r="I220" s="36"/>
    </row>
    <row r="221" spans="1:9" ht="15.75" hidden="1">
      <c r="A221" s="32" t="str">
        <f>'[6]15'!$B$15</f>
        <v>ГРЕЧКА ОТВАРНАЯ</v>
      </c>
      <c r="B221" s="33"/>
      <c r="C221" s="33"/>
      <c r="D221" s="33"/>
      <c r="E221" s="33"/>
      <c r="F221" s="34">
        <v>100</v>
      </c>
      <c r="G221" s="34"/>
      <c r="H221" s="35">
        <f>'[6]15'!$BJ$15</f>
        <v>4.694965</v>
      </c>
      <c r="I221" s="36"/>
    </row>
    <row r="222" spans="1:9" ht="15.75" hidden="1">
      <c r="A222" s="32" t="str">
        <f>'[6]15'!$B$16</f>
        <v>КОМПОТ ИЗ ЯГОД</v>
      </c>
      <c r="B222" s="33"/>
      <c r="C222" s="33"/>
      <c r="D222" s="33"/>
      <c r="E222" s="33"/>
      <c r="F222" s="34">
        <v>200</v>
      </c>
      <c r="G222" s="34"/>
      <c r="H222" s="35">
        <f>'[6]15'!$BJ$16</f>
        <v>1.0273999999999999</v>
      </c>
      <c r="I222" s="36"/>
    </row>
    <row r="223" spans="1:9" ht="16.5" hidden="1" thickBot="1">
      <c r="A223" s="32" t="str">
        <f>'[6]15'!$B$17</f>
        <v>ХЛЕБ</v>
      </c>
      <c r="B223" s="33"/>
      <c r="C223" s="33"/>
      <c r="D223" s="33"/>
      <c r="E223" s="33"/>
      <c r="F223" s="34">
        <v>30</v>
      </c>
      <c r="G223" s="34"/>
      <c r="H223" s="35">
        <f>'[6]15'!$BJ$17</f>
        <v>1.1538</v>
      </c>
      <c r="I223" s="36"/>
    </row>
    <row r="224" spans="1:9" ht="15.75" hidden="1">
      <c r="A224" s="62"/>
      <c r="B224" s="63"/>
      <c r="C224" s="63"/>
      <c r="D224" s="63"/>
      <c r="E224" s="64"/>
      <c r="F224" s="56"/>
      <c r="G224" s="65"/>
      <c r="H224" s="56"/>
      <c r="I224" s="57"/>
    </row>
    <row r="225" spans="1:9" ht="16.5" hidden="1" thickBot="1">
      <c r="A225" s="51"/>
      <c r="B225" s="52"/>
      <c r="C225" s="52"/>
      <c r="D225" s="52"/>
      <c r="E225" s="53"/>
      <c r="F225" s="54"/>
      <c r="G225" s="55"/>
      <c r="H225" s="54"/>
      <c r="I225" s="184"/>
    </row>
    <row r="226" spans="1:9" ht="16.5" hidden="1" thickBot="1">
      <c r="A226" s="58" t="s">
        <v>16</v>
      </c>
      <c r="B226" s="59"/>
      <c r="C226" s="59"/>
      <c r="D226" s="59"/>
      <c r="E226" s="60"/>
      <c r="F226" s="38"/>
      <c r="G226" s="38"/>
      <c r="H226" s="38"/>
      <c r="I226" s="61"/>
    </row>
    <row r="227" spans="1:9" ht="15.75" hidden="1">
      <c r="A227" s="41" t="str">
        <f>'[6]15'!$B$20</f>
        <v>ПЕЧЕНЬЕ</v>
      </c>
      <c r="B227" s="42"/>
      <c r="C227" s="42"/>
      <c r="D227" s="42"/>
      <c r="E227" s="42"/>
      <c r="F227" s="43">
        <v>35</v>
      </c>
      <c r="G227" s="43"/>
      <c r="H227" s="44">
        <f>'[6]15'!$BJ$20</f>
        <v>3.88815</v>
      </c>
      <c r="I227" s="45"/>
    </row>
    <row r="228" spans="1:9" ht="16.5" hidden="1" thickBot="1">
      <c r="A228" s="46" t="str">
        <f>'[6]15'!$B$21</f>
        <v>ЧАЙ</v>
      </c>
      <c r="B228" s="47"/>
      <c r="C228" s="47"/>
      <c r="D228" s="47"/>
      <c r="E228" s="47"/>
      <c r="F228" s="48">
        <v>200</v>
      </c>
      <c r="G228" s="48"/>
      <c r="H228" s="49">
        <f>'[6]15'!$BJ$21</f>
        <v>0.8646099999999999</v>
      </c>
      <c r="I228" s="50"/>
    </row>
    <row r="229" spans="1:9" ht="16.5" hidden="1" thickBot="1">
      <c r="A229" s="32">
        <f>'[6]15'!$B$22</f>
        <v>0</v>
      </c>
      <c r="B229" s="33"/>
      <c r="C229" s="33"/>
      <c r="D229" s="33"/>
      <c r="E229" s="33"/>
      <c r="F229" s="34"/>
      <c r="G229" s="34"/>
      <c r="H229" s="35">
        <f>'[6]15'!$BJ$22</f>
        <v>0</v>
      </c>
      <c r="I229" s="36"/>
    </row>
    <row r="230" spans="1:9" ht="16.5" hidden="1" thickBot="1">
      <c r="A230" s="37" t="s">
        <v>12</v>
      </c>
      <c r="B230" s="38"/>
      <c r="C230" s="38"/>
      <c r="D230" s="38"/>
      <c r="E230" s="38"/>
      <c r="F230" s="38"/>
      <c r="G230" s="38"/>
      <c r="H230" s="39">
        <f>SUM(H212:H229)</f>
        <v>74.347145</v>
      </c>
      <c r="I230" s="40"/>
    </row>
    <row r="231" spans="4:9" ht="12.75" hidden="1">
      <c r="D231" s="1" t="s">
        <v>10</v>
      </c>
      <c r="E231" s="1"/>
      <c r="F231" s="1" t="s">
        <v>18</v>
      </c>
      <c r="G231" s="1"/>
      <c r="H231" s="31"/>
      <c r="I231" s="31"/>
    </row>
    <row r="232" spans="4:9" ht="12.75" hidden="1">
      <c r="D232" s="1" t="s">
        <v>9</v>
      </c>
      <c r="E232" s="1"/>
      <c r="F232" s="1" t="s">
        <v>20</v>
      </c>
      <c r="G232" s="1"/>
      <c r="H232" s="31"/>
      <c r="I232" s="31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90" t="s">
        <v>8</v>
      </c>
      <c r="B239" s="91"/>
      <c r="C239" s="91"/>
      <c r="D239" s="91"/>
      <c r="E239" s="92"/>
      <c r="F239" s="6" t="s">
        <v>7</v>
      </c>
      <c r="G239" s="7"/>
      <c r="H239" s="93" t="s">
        <v>6</v>
      </c>
      <c r="I239" s="94"/>
    </row>
    <row r="240" spans="1:9" ht="13.5" hidden="1" thickBot="1">
      <c r="A240" s="109" t="s">
        <v>14</v>
      </c>
      <c r="B240" s="110"/>
      <c r="C240" s="110"/>
      <c r="D240" s="110"/>
      <c r="E240" s="111"/>
      <c r="F240" s="112"/>
      <c r="G240" s="112"/>
      <c r="H240" s="112"/>
      <c r="I240" s="115"/>
    </row>
    <row r="241" spans="1:9" ht="15.75" hidden="1">
      <c r="A241" s="133">
        <f>'[5]16'!$B$7</f>
        <v>0</v>
      </c>
      <c r="B241" s="42"/>
      <c r="C241" s="42"/>
      <c r="D241" s="42"/>
      <c r="E241" s="42"/>
      <c r="F241" s="89"/>
      <c r="G241" s="77"/>
      <c r="H241" s="44">
        <f>'[5]16'!$BK$7</f>
        <v>0</v>
      </c>
      <c r="I241" s="45"/>
    </row>
    <row r="242" spans="1:9" ht="16.5" hidden="1" thickBot="1">
      <c r="A242" s="46">
        <f>'[5]16'!$B$8</f>
        <v>0</v>
      </c>
      <c r="B242" s="47"/>
      <c r="C242" s="47"/>
      <c r="D242" s="47"/>
      <c r="E242" s="47"/>
      <c r="F242" s="48"/>
      <c r="G242" s="48"/>
      <c r="H242" s="49">
        <f>'[5]16'!$BK$8</f>
        <v>0</v>
      </c>
      <c r="I242" s="50"/>
    </row>
    <row r="243" spans="1:9" ht="15.75" hidden="1">
      <c r="A243" s="46">
        <f>'[5]16'!$B$9</f>
        <v>0</v>
      </c>
      <c r="B243" s="47"/>
      <c r="C243" s="47"/>
      <c r="D243" s="47"/>
      <c r="E243" s="47"/>
      <c r="F243" s="48"/>
      <c r="G243" s="48"/>
      <c r="H243" s="49">
        <f>'[5]16'!$BK$9</f>
        <v>0</v>
      </c>
      <c r="I243" s="50"/>
    </row>
    <row r="244" spans="1:9" ht="15.75" hidden="1">
      <c r="A244" s="32">
        <f>'[5]16'!$B$10</f>
        <v>0</v>
      </c>
      <c r="B244" s="33"/>
      <c r="C244" s="33"/>
      <c r="D244" s="33"/>
      <c r="E244" s="33"/>
      <c r="F244" s="34"/>
      <c r="G244" s="34"/>
      <c r="H244" s="35">
        <f>'[5]16'!$BK$10</f>
        <v>0</v>
      </c>
      <c r="I244" s="36"/>
    </row>
    <row r="245" spans="1:9" ht="16.5" hidden="1" thickBot="1">
      <c r="A245" s="116">
        <f>'[5]16'!$B$11</f>
        <v>0</v>
      </c>
      <c r="B245" s="117"/>
      <c r="C245" s="117"/>
      <c r="D245" s="117"/>
      <c r="E245" s="118"/>
      <c r="F245" s="34"/>
      <c r="G245" s="34"/>
      <c r="H245" s="35">
        <f>'[5]16'!$BK$11</f>
        <v>0</v>
      </c>
      <c r="I245" s="36"/>
    </row>
    <row r="246" spans="1:9" ht="13.5" hidden="1" thickBot="1">
      <c r="A246" s="101" t="s">
        <v>15</v>
      </c>
      <c r="B246" s="102"/>
      <c r="C246" s="102"/>
      <c r="D246" s="102"/>
      <c r="E246" s="102"/>
      <c r="F246" s="102"/>
      <c r="G246" s="102"/>
      <c r="H246" s="102"/>
      <c r="I246" s="104"/>
    </row>
    <row r="247" spans="1:9" ht="15.75" hidden="1">
      <c r="A247" s="72" t="str">
        <f>'[4]16'!$B$21</f>
        <v>СУП КАРТ С ГОРОХ НА М,К,Б,</v>
      </c>
      <c r="B247" s="73"/>
      <c r="C247" s="73"/>
      <c r="D247" s="73"/>
      <c r="E247" s="74"/>
      <c r="F247" s="34">
        <v>250</v>
      </c>
      <c r="G247" s="54"/>
      <c r="H247" s="96">
        <f>'[4]16'!$BK$21</f>
        <v>10.137476</v>
      </c>
      <c r="I247" s="69"/>
    </row>
    <row r="248" spans="1:9" ht="15.75" hidden="1">
      <c r="A248" s="32" t="str">
        <f>'[4]16'!$B$22</f>
        <v>БИТОЧКИ ИЗ М.ПТ.</v>
      </c>
      <c r="B248" s="33"/>
      <c r="C248" s="33"/>
      <c r="D248" s="33"/>
      <c r="E248" s="33"/>
      <c r="F248" s="34">
        <v>80</v>
      </c>
      <c r="G248" s="54"/>
      <c r="H248" s="95">
        <f>'[4]16'!$BK$22</f>
        <v>16.109524999999998</v>
      </c>
      <c r="I248" s="36"/>
    </row>
    <row r="249" spans="1:9" ht="15.75" hidden="1">
      <c r="A249" s="32" t="str">
        <f>'[4]16'!$B$23</f>
        <v>РАГУ ОВОЩНОЕ</v>
      </c>
      <c r="B249" s="33"/>
      <c r="C249" s="33"/>
      <c r="D249" s="33"/>
      <c r="E249" s="33"/>
      <c r="F249" s="34">
        <v>150</v>
      </c>
      <c r="G249" s="54"/>
      <c r="H249" s="95">
        <f>'[4]16'!$BK$23</f>
        <v>8.19712009</v>
      </c>
      <c r="I249" s="36"/>
    </row>
    <row r="250" spans="1:9" ht="15.75" hidden="1">
      <c r="A250" s="32" t="str">
        <f>'[4]16'!$B$24</f>
        <v>ХЛЕБ</v>
      </c>
      <c r="B250" s="33"/>
      <c r="C250" s="33"/>
      <c r="D250" s="33"/>
      <c r="E250" s="33"/>
      <c r="F250" s="34">
        <v>40</v>
      </c>
      <c r="G250" s="54"/>
      <c r="H250" s="95">
        <f>'[4]16'!$BK$24</f>
        <v>1.4810051999999998</v>
      </c>
      <c r="I250" s="36"/>
    </row>
    <row r="251" spans="1:9" ht="15.75" hidden="1">
      <c r="A251" s="32" t="str">
        <f>'[4]16'!$B$25</f>
        <v>ГРУША</v>
      </c>
      <c r="B251" s="33"/>
      <c r="C251" s="33"/>
      <c r="D251" s="33"/>
      <c r="E251" s="33"/>
      <c r="F251" s="34">
        <v>81</v>
      </c>
      <c r="G251" s="54"/>
      <c r="H251" s="95">
        <f>'[4]16'!$BK$25</f>
        <v>11.508249999999999</v>
      </c>
      <c r="I251" s="36"/>
    </row>
    <row r="252" spans="1:9" ht="15.75" hidden="1">
      <c r="A252" s="32" t="str">
        <f>'[4]16'!$B$26</f>
        <v>КОМПОТ ИЗ ЯГОД</v>
      </c>
      <c r="B252" s="33"/>
      <c r="C252" s="33"/>
      <c r="D252" s="33"/>
      <c r="E252" s="33"/>
      <c r="F252" s="34">
        <v>200</v>
      </c>
      <c r="G252" s="54"/>
      <c r="H252" s="95">
        <f>'[4]16'!$BK$26</f>
        <v>1.04</v>
      </c>
      <c r="I252" s="36"/>
    </row>
    <row r="253" spans="1:9" ht="15.75" hidden="1">
      <c r="A253" s="32">
        <f>'[4]16'!$B$27</f>
        <v>0</v>
      </c>
      <c r="B253" s="33"/>
      <c r="C253" s="33"/>
      <c r="D253" s="33"/>
      <c r="E253" s="33"/>
      <c r="F253" s="34"/>
      <c r="G253" s="54"/>
      <c r="H253" s="95">
        <f>'[4]16'!$BK$27</f>
        <v>0</v>
      </c>
      <c r="I253" s="36"/>
    </row>
    <row r="254" spans="1:9" ht="16.5" hidden="1" thickBot="1">
      <c r="A254" s="32">
        <f>'[4]14'!$B$28</f>
        <v>0</v>
      </c>
      <c r="B254" s="33"/>
      <c r="C254" s="33"/>
      <c r="D254" s="33"/>
      <c r="E254" s="33"/>
      <c r="F254" s="34"/>
      <c r="G254" s="54"/>
      <c r="H254" s="95">
        <f>'[4]14'!$BK$28</f>
        <v>0</v>
      </c>
      <c r="I254" s="36"/>
    </row>
    <row r="255" spans="1:9" ht="16.5" hidden="1" thickBot="1">
      <c r="A255" s="37" t="s">
        <v>12</v>
      </c>
      <c r="B255" s="38"/>
      <c r="C255" s="38"/>
      <c r="D255" s="38"/>
      <c r="E255" s="38"/>
      <c r="F255" s="38"/>
      <c r="G255" s="38"/>
      <c r="H255" s="39">
        <f>SUM(H241:H254)</f>
        <v>48.47337628999999</v>
      </c>
      <c r="I255" s="40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90" t="s">
        <v>8</v>
      </c>
      <c r="B267" s="91"/>
      <c r="C267" s="91"/>
      <c r="D267" s="91"/>
      <c r="E267" s="92"/>
      <c r="F267" s="6" t="s">
        <v>7</v>
      </c>
      <c r="G267" s="7"/>
      <c r="H267" s="93" t="s">
        <v>6</v>
      </c>
      <c r="I267" s="94"/>
    </row>
    <row r="268" spans="1:9" ht="13.5" hidden="1" thickBot="1">
      <c r="A268" s="109" t="s">
        <v>14</v>
      </c>
      <c r="B268" s="110"/>
      <c r="C268" s="110"/>
      <c r="D268" s="110"/>
      <c r="E268" s="111"/>
      <c r="F268" s="112"/>
      <c r="G268" s="112"/>
      <c r="H268" s="112"/>
      <c r="I268" s="115"/>
    </row>
    <row r="269" spans="1:9" ht="15.75" hidden="1">
      <c r="A269" s="133">
        <f>'[3]16'!$B$7</f>
        <v>0</v>
      </c>
      <c r="B269" s="42"/>
      <c r="C269" s="42"/>
      <c r="D269" s="42"/>
      <c r="E269" s="42"/>
      <c r="F269" s="89"/>
      <c r="G269" s="77"/>
      <c r="H269" s="44">
        <f>'[3]16'!$BL$7</f>
        <v>0</v>
      </c>
      <c r="I269" s="45"/>
    </row>
    <row r="270" spans="1:9" ht="15.75" hidden="1">
      <c r="A270" s="46">
        <f>'[3]16'!$B$8</f>
        <v>0</v>
      </c>
      <c r="B270" s="47"/>
      <c r="C270" s="47"/>
      <c r="D270" s="47"/>
      <c r="E270" s="47"/>
      <c r="F270" s="48"/>
      <c r="G270" s="48"/>
      <c r="H270" s="49">
        <f>'[3]16'!$BL$8</f>
        <v>0</v>
      </c>
      <c r="I270" s="50"/>
    </row>
    <row r="271" spans="1:9" ht="16.5" hidden="1" thickBot="1">
      <c r="A271" s="46">
        <f>'[3]16'!$B$9</f>
        <v>0</v>
      </c>
      <c r="B271" s="47"/>
      <c r="C271" s="47"/>
      <c r="D271" s="47"/>
      <c r="E271" s="47"/>
      <c r="F271" s="48"/>
      <c r="G271" s="48"/>
      <c r="H271" s="49">
        <f>'[3]16'!$BL$9</f>
        <v>0</v>
      </c>
      <c r="I271" s="50"/>
    </row>
    <row r="272" spans="1:9" ht="15.75" hidden="1">
      <c r="A272" s="32">
        <f>'[3]16'!$B$10</f>
        <v>0</v>
      </c>
      <c r="B272" s="33"/>
      <c r="C272" s="33"/>
      <c r="D272" s="33"/>
      <c r="E272" s="33"/>
      <c r="F272" s="34"/>
      <c r="G272" s="34"/>
      <c r="H272" s="35">
        <f>'[3]16'!$BK$10</f>
        <v>0</v>
      </c>
      <c r="I272" s="36"/>
    </row>
    <row r="273" spans="1:9" ht="16.5" hidden="1" thickBot="1">
      <c r="A273" s="116" t="e">
        <f>'[2]16'!$B$11</f>
        <v>#REF!</v>
      </c>
      <c r="B273" s="117"/>
      <c r="C273" s="117"/>
      <c r="D273" s="117"/>
      <c r="E273" s="118"/>
      <c r="F273" s="34"/>
      <c r="G273" s="34"/>
      <c r="H273" s="34">
        <f>'[2]16'!$BK$11</f>
        <v>0</v>
      </c>
      <c r="I273" s="36"/>
    </row>
    <row r="274" spans="1:9" ht="16.5" hidden="1" thickBot="1">
      <c r="A274" s="37" t="s">
        <v>15</v>
      </c>
      <c r="B274" s="38"/>
      <c r="C274" s="38"/>
      <c r="D274" s="38"/>
      <c r="E274" s="38"/>
      <c r="F274" s="102"/>
      <c r="G274" s="102"/>
      <c r="H274" s="102"/>
      <c r="I274" s="104"/>
    </row>
    <row r="275" spans="1:9" ht="15.75" hidden="1">
      <c r="A275" s="72" t="str">
        <f>'[3]16'!$B$21</f>
        <v>СУП КАРТ С ГОРОХ</v>
      </c>
      <c r="B275" s="73"/>
      <c r="C275" s="73"/>
      <c r="D275" s="73"/>
      <c r="E275" s="74"/>
      <c r="F275" s="34">
        <v>250</v>
      </c>
      <c r="G275" s="34"/>
      <c r="H275" s="68">
        <f>'[3]16'!$BL$21</f>
        <v>5.952921</v>
      </c>
      <c r="I275" s="69"/>
    </row>
    <row r="276" spans="1:9" ht="15.75" hidden="1">
      <c r="A276" s="32" t="str">
        <f>'[3]16'!$B$22</f>
        <v>БИТОЧКИ ИЗ М.ПТ.</v>
      </c>
      <c r="B276" s="33"/>
      <c r="C276" s="33"/>
      <c r="D276" s="33"/>
      <c r="E276" s="33"/>
      <c r="F276" s="34">
        <v>80</v>
      </c>
      <c r="G276" s="34"/>
      <c r="H276" s="35">
        <f>'[3]16'!$BL$22</f>
        <v>18.350577500000004</v>
      </c>
      <c r="I276" s="36"/>
    </row>
    <row r="277" spans="1:9" ht="15.75" hidden="1">
      <c r="A277" s="32" t="str">
        <f>'[3]16'!$B$23</f>
        <v>РАГУ ОВОЩНОЕ</v>
      </c>
      <c r="B277" s="33"/>
      <c r="C277" s="33"/>
      <c r="D277" s="33"/>
      <c r="E277" s="33"/>
      <c r="F277" s="34">
        <v>150</v>
      </c>
      <c r="G277" s="34"/>
      <c r="H277" s="35">
        <f>'[3]16'!$BL$23</f>
        <v>8.199169</v>
      </c>
      <c r="I277" s="36"/>
    </row>
    <row r="278" spans="1:9" ht="15.75" hidden="1">
      <c r="A278" s="32" t="str">
        <f>'[3]16'!$B$24</f>
        <v>ХЛЕБ</v>
      </c>
      <c r="B278" s="33"/>
      <c r="C278" s="33"/>
      <c r="D278" s="33"/>
      <c r="E278" s="33"/>
      <c r="F278" s="34">
        <v>42</v>
      </c>
      <c r="G278" s="34"/>
      <c r="H278" s="35">
        <f>'[3]16'!$BL$24</f>
        <v>1.6510905000000002</v>
      </c>
      <c r="I278" s="36"/>
    </row>
    <row r="279" spans="1:9" ht="15.75" hidden="1">
      <c r="A279" s="32" t="str">
        <f>'[3]16'!$B$25</f>
        <v>АПЕЛЬСИН</v>
      </c>
      <c r="B279" s="33"/>
      <c r="C279" s="33"/>
      <c r="D279" s="33"/>
      <c r="E279" s="33"/>
      <c r="F279" s="34">
        <v>60</v>
      </c>
      <c r="G279" s="34"/>
      <c r="H279" s="35">
        <f>'[3]16'!$BL$25</f>
        <v>6.540562999999999</v>
      </c>
      <c r="I279" s="36"/>
    </row>
    <row r="280" spans="1:9" ht="16.5" hidden="1" thickBot="1">
      <c r="A280" s="32" t="str">
        <f>'[3]16'!$B$26</f>
        <v>КОМПОТ ИЗ ЯГОД</v>
      </c>
      <c r="B280" s="33"/>
      <c r="C280" s="33"/>
      <c r="D280" s="33"/>
      <c r="E280" s="33"/>
      <c r="F280" s="34">
        <v>200</v>
      </c>
      <c r="G280" s="34"/>
      <c r="H280" s="35">
        <f>'[3]16'!$BL$26</f>
        <v>1.1116</v>
      </c>
      <c r="I280" s="36"/>
    </row>
    <row r="281" spans="1:9" ht="15.75" hidden="1">
      <c r="A281" s="32" t="e">
        <f>'[2]16'!$B$27</f>
        <v>#REF!</v>
      </c>
      <c r="B281" s="33"/>
      <c r="C281" s="33"/>
      <c r="D281" s="33"/>
      <c r="E281" s="33"/>
      <c r="F281" s="34"/>
      <c r="G281" s="34"/>
      <c r="H281" s="35">
        <f>'[2]16'!$BK$27</f>
        <v>0</v>
      </c>
      <c r="I281" s="36"/>
    </row>
    <row r="282" spans="1:9" ht="16.5" hidden="1" thickBot="1">
      <c r="A282" s="32" t="e">
        <f>'[2]16'!$B$28</f>
        <v>#REF!</v>
      </c>
      <c r="B282" s="33"/>
      <c r="C282" s="33"/>
      <c r="D282" s="33"/>
      <c r="E282" s="33"/>
      <c r="F282" s="34"/>
      <c r="G282" s="34"/>
      <c r="H282" s="35">
        <f>'[2]16'!$BK$28</f>
        <v>0</v>
      </c>
      <c r="I282" s="106"/>
    </row>
    <row r="283" spans="1:9" ht="16.5" hidden="1" thickBot="1">
      <c r="A283" s="37" t="s">
        <v>12</v>
      </c>
      <c r="B283" s="38"/>
      <c r="C283" s="38"/>
      <c r="D283" s="38"/>
      <c r="E283" s="38"/>
      <c r="F283" s="38"/>
      <c r="G283" s="38"/>
      <c r="H283" s="39">
        <f>SUM(H269:H282)</f>
        <v>41.805921000000005</v>
      </c>
      <c r="I283" s="40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90" t="s">
        <v>8</v>
      </c>
      <c r="B295" s="91"/>
      <c r="C295" s="91"/>
      <c r="D295" s="91"/>
      <c r="E295" s="92"/>
      <c r="F295" s="6" t="s">
        <v>7</v>
      </c>
      <c r="G295" s="7"/>
      <c r="H295" s="93" t="s">
        <v>6</v>
      </c>
      <c r="I295" s="94"/>
    </row>
    <row r="296" spans="1:9" ht="13.5" hidden="1" thickBot="1">
      <c r="A296" s="109" t="s">
        <v>14</v>
      </c>
      <c r="B296" s="110"/>
      <c r="C296" s="110"/>
      <c r="D296" s="110"/>
      <c r="E296" s="111"/>
      <c r="F296" s="112"/>
      <c r="G296" s="112"/>
      <c r="H296" s="112"/>
      <c r="I296" s="115"/>
    </row>
    <row r="297" spans="1:9" ht="15.75" hidden="1">
      <c r="A297" s="41" t="str">
        <f>'[1]16'!$B$7</f>
        <v>КАША ГРЕЧНЕВАЯ МОЛ</v>
      </c>
      <c r="B297" s="42"/>
      <c r="C297" s="42"/>
      <c r="D297" s="42"/>
      <c r="E297" s="42"/>
      <c r="F297" s="89">
        <v>200</v>
      </c>
      <c r="G297" s="76"/>
      <c r="H297" s="107">
        <f>'[1]16'!$BK$7</f>
        <v>12.028853999999999</v>
      </c>
      <c r="I297" s="45"/>
    </row>
    <row r="298" spans="1:9" ht="15.75" hidden="1">
      <c r="A298" s="46" t="str">
        <f>'[1]16'!$B$8</f>
        <v>ПЕЧЕНЬЕ</v>
      </c>
      <c r="B298" s="47"/>
      <c r="C298" s="47"/>
      <c r="D298" s="47"/>
      <c r="E298" s="47"/>
      <c r="F298" s="48">
        <v>35</v>
      </c>
      <c r="G298" s="56"/>
      <c r="H298" s="105">
        <f>'[1]16'!$BK$8</f>
        <v>3.3866000000000005</v>
      </c>
      <c r="I298" s="50"/>
    </row>
    <row r="299" spans="1:9" ht="15.75" hidden="1">
      <c r="A299" s="46" t="str">
        <f>'[1]16'!$B$9</f>
        <v>ЧАЙ  С МОЛОКОМ</v>
      </c>
      <c r="B299" s="47"/>
      <c r="C299" s="47"/>
      <c r="D299" s="47"/>
      <c r="E299" s="47"/>
      <c r="F299" s="48">
        <v>200</v>
      </c>
      <c r="G299" s="56"/>
      <c r="H299" s="105">
        <f>'[1]16'!$BK$9</f>
        <v>4.1602</v>
      </c>
      <c r="I299" s="50"/>
    </row>
    <row r="300" spans="1:9" ht="15.75" hidden="1">
      <c r="A300" s="32">
        <f>'[1]12'!$B$10</f>
        <v>0</v>
      </c>
      <c r="B300" s="33"/>
      <c r="C300" s="33"/>
      <c r="D300" s="33"/>
      <c r="E300" s="33"/>
      <c r="F300" s="34"/>
      <c r="G300" s="54"/>
      <c r="H300" s="95">
        <f>'[1]14'!$BK$10</f>
        <v>0</v>
      </c>
      <c r="I300" s="106"/>
    </row>
    <row r="301" spans="1:9" ht="16.5" hidden="1" thickBot="1">
      <c r="A301" s="116"/>
      <c r="B301" s="117"/>
      <c r="C301" s="117"/>
      <c r="D301" s="117"/>
      <c r="E301" s="118"/>
      <c r="F301" s="34"/>
      <c r="G301" s="34"/>
      <c r="H301" s="35">
        <f>'[2]15'!$BL$11</f>
        <v>0</v>
      </c>
      <c r="I301" s="36"/>
    </row>
    <row r="302" spans="1:9" ht="13.5" hidden="1" thickBot="1">
      <c r="A302" s="101" t="s">
        <v>15</v>
      </c>
      <c r="B302" s="102"/>
      <c r="C302" s="102"/>
      <c r="D302" s="102"/>
      <c r="E302" s="102"/>
      <c r="F302" s="102"/>
      <c r="G302" s="102"/>
      <c r="H302" s="185"/>
      <c r="I302" s="104"/>
    </row>
    <row r="303" spans="1:9" ht="15.75" hidden="1">
      <c r="A303" s="72"/>
      <c r="B303" s="73"/>
      <c r="C303" s="73"/>
      <c r="D303" s="73"/>
      <c r="E303" s="74"/>
      <c r="F303" s="34"/>
      <c r="G303" s="34"/>
      <c r="H303" s="68"/>
      <c r="I303" s="69"/>
    </row>
    <row r="304" spans="1:9" ht="16.5" hidden="1" thickBot="1">
      <c r="A304" s="32"/>
      <c r="B304" s="33"/>
      <c r="C304" s="33"/>
      <c r="D304" s="33"/>
      <c r="E304" s="33"/>
      <c r="F304" s="34"/>
      <c r="G304" s="34"/>
      <c r="H304" s="35"/>
      <c r="I304" s="36"/>
    </row>
    <row r="305" spans="1:9" ht="15.75" customHeight="1" hidden="1">
      <c r="A305" s="32"/>
      <c r="B305" s="33"/>
      <c r="C305" s="33"/>
      <c r="D305" s="33"/>
      <c r="E305" s="33"/>
      <c r="F305" s="34"/>
      <c r="G305" s="34"/>
      <c r="H305" s="35"/>
      <c r="I305" s="36"/>
    </row>
    <row r="306" spans="1:9" ht="15.75" customHeight="1" hidden="1">
      <c r="A306" s="32"/>
      <c r="B306" s="33"/>
      <c r="C306" s="33"/>
      <c r="D306" s="33"/>
      <c r="E306" s="33"/>
      <c r="F306" s="34"/>
      <c r="G306" s="34"/>
      <c r="H306" s="35"/>
      <c r="I306" s="36"/>
    </row>
    <row r="307" spans="1:9" ht="15.75" customHeight="1" hidden="1">
      <c r="A307" s="32"/>
      <c r="B307" s="33"/>
      <c r="C307" s="33"/>
      <c r="D307" s="33"/>
      <c r="E307" s="33"/>
      <c r="F307" s="34"/>
      <c r="G307" s="34"/>
      <c r="H307" s="35"/>
      <c r="I307" s="36"/>
    </row>
    <row r="308" spans="1:9" ht="15.75" customHeight="1" hidden="1">
      <c r="A308" s="32"/>
      <c r="B308" s="33"/>
      <c r="C308" s="33"/>
      <c r="D308" s="33"/>
      <c r="E308" s="33"/>
      <c r="F308" s="34"/>
      <c r="G308" s="34"/>
      <c r="H308" s="35"/>
      <c r="I308" s="36"/>
    </row>
    <row r="309" spans="1:9" ht="15.75" customHeight="1" hidden="1">
      <c r="A309" s="32"/>
      <c r="B309" s="33"/>
      <c r="C309" s="33"/>
      <c r="D309" s="33"/>
      <c r="E309" s="33"/>
      <c r="F309" s="34"/>
      <c r="G309" s="34"/>
      <c r="H309" s="35"/>
      <c r="I309" s="36"/>
    </row>
    <row r="310" spans="1:9" ht="16.5" customHeight="1" hidden="1" thickBot="1">
      <c r="A310" s="32"/>
      <c r="B310" s="33"/>
      <c r="C310" s="33"/>
      <c r="D310" s="33"/>
      <c r="E310" s="33"/>
      <c r="F310" s="34"/>
      <c r="G310" s="34"/>
      <c r="H310" s="35"/>
      <c r="I310" s="106"/>
    </row>
    <row r="311" spans="1:9" ht="16.5" hidden="1" thickBot="1">
      <c r="A311" s="37" t="s">
        <v>12</v>
      </c>
      <c r="B311" s="38"/>
      <c r="C311" s="38"/>
      <c r="D311" s="38"/>
      <c r="E311" s="38"/>
      <c r="F311" s="38"/>
      <c r="G311" s="38"/>
      <c r="H311" s="39">
        <f>SUM(H297:H310)</f>
        <v>19.575654</v>
      </c>
      <c r="I311" s="40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90" t="s">
        <v>8</v>
      </c>
      <c r="B321" s="91"/>
      <c r="C321" s="91"/>
      <c r="D321" s="91"/>
      <c r="E321" s="92"/>
      <c r="F321" s="6" t="s">
        <v>7</v>
      </c>
      <c r="G321" s="7"/>
      <c r="H321" s="93" t="s">
        <v>6</v>
      </c>
      <c r="I321" s="94"/>
    </row>
    <row r="322" spans="1:9" ht="16.5" hidden="1" thickBot="1">
      <c r="A322" s="37" t="s">
        <v>14</v>
      </c>
      <c r="B322" s="38"/>
      <c r="C322" s="38"/>
      <c r="D322" s="38"/>
      <c r="E322" s="38"/>
      <c r="F322" s="87"/>
      <c r="G322" s="87"/>
      <c r="H322" s="87"/>
      <c r="I322" s="88"/>
    </row>
    <row r="323" spans="1:9" ht="15.75" hidden="1">
      <c r="A323" s="41" t="str">
        <f>'[6]16'!$B$7</f>
        <v>КАША"ДРУЖБА"</v>
      </c>
      <c r="B323" s="42"/>
      <c r="C323" s="42"/>
      <c r="D323" s="42"/>
      <c r="E323" s="42"/>
      <c r="F323" s="89">
        <v>200</v>
      </c>
      <c r="G323" s="77"/>
      <c r="H323" s="44">
        <f>'[6]16'!$BJ$7</f>
        <v>12.084040000000002</v>
      </c>
      <c r="I323" s="45"/>
    </row>
    <row r="324" spans="1:9" ht="15.75" hidden="1">
      <c r="A324" s="46" t="str">
        <f>'[6]16'!$B$8</f>
        <v>ПЕЧЕНЬЕ</v>
      </c>
      <c r="B324" s="47"/>
      <c r="C324" s="47"/>
      <c r="D324" s="47"/>
      <c r="E324" s="47"/>
      <c r="F324" s="48">
        <v>35</v>
      </c>
      <c r="G324" s="48"/>
      <c r="H324" s="49">
        <f>'[6]16'!$BJ$8</f>
        <v>3.88815</v>
      </c>
      <c r="I324" s="50"/>
    </row>
    <row r="325" spans="1:9" ht="16.5" hidden="1" thickBot="1">
      <c r="A325" s="46" t="str">
        <f>'[6]16'!$B$9</f>
        <v>КОМПОТ ИЗ ЯГОД</v>
      </c>
      <c r="B325" s="47"/>
      <c r="C325" s="47"/>
      <c r="D325" s="47"/>
      <c r="E325" s="47"/>
      <c r="F325" s="48">
        <v>200</v>
      </c>
      <c r="G325" s="48"/>
      <c r="H325" s="49">
        <f>'[6]16'!$BJ$9</f>
        <v>1.0273999999999999</v>
      </c>
      <c r="I325" s="50"/>
    </row>
    <row r="326" spans="1:9" ht="15.75" hidden="1">
      <c r="A326" s="75" t="s">
        <v>17</v>
      </c>
      <c r="B326" s="76"/>
      <c r="C326" s="76"/>
      <c r="D326" s="76"/>
      <c r="E326" s="77"/>
      <c r="F326" s="78"/>
      <c r="G326" s="78"/>
      <c r="H326" s="78"/>
      <c r="I326" s="86"/>
    </row>
    <row r="327" spans="1:9" ht="16.5" hidden="1" thickBot="1">
      <c r="A327" s="97" t="str">
        <f>'[6]16'!$B$11</f>
        <v>АПЕЛЬСИН</v>
      </c>
      <c r="B327" s="98"/>
      <c r="C327" s="98"/>
      <c r="D327" s="98"/>
      <c r="E327" s="99"/>
      <c r="F327" s="84">
        <v>80</v>
      </c>
      <c r="G327" s="84"/>
      <c r="H327" s="70">
        <f>'[6]16'!$BJ$11</f>
        <v>7.08</v>
      </c>
      <c r="I327" s="71"/>
    </row>
    <row r="328" spans="1:9" ht="16.5" hidden="1" thickBot="1">
      <c r="A328" s="58" t="s">
        <v>15</v>
      </c>
      <c r="B328" s="59"/>
      <c r="C328" s="59"/>
      <c r="D328" s="59"/>
      <c r="E328" s="60"/>
      <c r="F328" s="38"/>
      <c r="G328" s="38"/>
      <c r="H328" s="38"/>
      <c r="I328" s="61"/>
    </row>
    <row r="329" spans="1:9" ht="15.75" hidden="1">
      <c r="A329" s="72" t="str">
        <f>'[6]16'!$B$12</f>
        <v>КАПУСТА ТУШЕНАЯ</v>
      </c>
      <c r="B329" s="73"/>
      <c r="C329" s="73"/>
      <c r="D329" s="73"/>
      <c r="E329" s="74"/>
      <c r="F329" s="34">
        <v>50</v>
      </c>
      <c r="G329" s="34"/>
      <c r="H329" s="68">
        <f>'[6]16'!$BJ$12</f>
        <v>2.00759</v>
      </c>
      <c r="I329" s="69"/>
    </row>
    <row r="330" spans="1:9" ht="15.75" hidden="1">
      <c r="A330" s="32" t="str">
        <f>'[6]16'!$B$13</f>
        <v>СУП КАРТ С МАКАР НА МКБ</v>
      </c>
      <c r="B330" s="33"/>
      <c r="C330" s="33"/>
      <c r="D330" s="33"/>
      <c r="E330" s="33"/>
      <c r="F330" s="34">
        <v>250</v>
      </c>
      <c r="G330" s="34"/>
      <c r="H330" s="35">
        <f>'[6]16'!$BK$13</f>
        <v>0</v>
      </c>
      <c r="I330" s="36"/>
    </row>
    <row r="331" spans="1:9" ht="15.75" hidden="1">
      <c r="A331" s="32" t="str">
        <f>'[6]16'!$B$14</f>
        <v>РЫБА ТУШ С ОВОЩАМИ</v>
      </c>
      <c r="B331" s="33"/>
      <c r="C331" s="33"/>
      <c r="D331" s="33"/>
      <c r="E331" s="33"/>
      <c r="F331" s="34">
        <v>80</v>
      </c>
      <c r="G331" s="34"/>
      <c r="H331" s="35">
        <f>'[6]16'!$BJ$14</f>
        <v>15.282359999999997</v>
      </c>
      <c r="I331" s="36"/>
    </row>
    <row r="332" spans="1:9" ht="15.75" hidden="1">
      <c r="A332" s="32" t="str">
        <f>'[6]16'!$B$15</f>
        <v>КАРТОФЕЛЬНОЕ ПЮРЕ</v>
      </c>
      <c r="B332" s="33"/>
      <c r="C332" s="33"/>
      <c r="D332" s="33"/>
      <c r="E332" s="33"/>
      <c r="F332" s="34">
        <v>100</v>
      </c>
      <c r="G332" s="34"/>
      <c r="H332" s="35">
        <f>'[6]16'!$BJ$15</f>
        <v>6.172615</v>
      </c>
      <c r="I332" s="36"/>
    </row>
    <row r="333" spans="1:9" ht="15.75" hidden="1">
      <c r="A333" s="32" t="str">
        <f>'[6]16'!$B$16</f>
        <v>КИСЕЛЬ</v>
      </c>
      <c r="B333" s="33"/>
      <c r="C333" s="33"/>
      <c r="D333" s="33"/>
      <c r="E333" s="33"/>
      <c r="F333" s="34">
        <v>200</v>
      </c>
      <c r="G333" s="34"/>
      <c r="H333" s="35">
        <f>'[6]16'!$BJ$16</f>
        <v>2.3737</v>
      </c>
      <c r="I333" s="36"/>
    </row>
    <row r="334" spans="1:9" ht="16.5" hidden="1" thickBot="1">
      <c r="A334" s="32" t="str">
        <f>'[6]16'!$B$17</f>
        <v>ХЛЕБ</v>
      </c>
      <c r="B334" s="33"/>
      <c r="C334" s="33"/>
      <c r="D334" s="33"/>
      <c r="E334" s="33"/>
      <c r="F334" s="34">
        <v>30</v>
      </c>
      <c r="G334" s="34"/>
      <c r="H334" s="35">
        <f>'[6]16'!$BJ$17</f>
        <v>1.1538</v>
      </c>
      <c r="I334" s="36"/>
    </row>
    <row r="335" spans="1:9" ht="15.75" hidden="1">
      <c r="A335" s="62"/>
      <c r="B335" s="63"/>
      <c r="C335" s="63"/>
      <c r="D335" s="63"/>
      <c r="E335" s="64"/>
      <c r="F335" s="56"/>
      <c r="G335" s="65"/>
      <c r="H335" s="56"/>
      <c r="I335" s="57"/>
    </row>
    <row r="336" spans="1:9" ht="16.5" hidden="1" thickBot="1">
      <c r="A336" s="51"/>
      <c r="B336" s="52"/>
      <c r="C336" s="52"/>
      <c r="D336" s="52"/>
      <c r="E336" s="53"/>
      <c r="F336" s="54"/>
      <c r="G336" s="55"/>
      <c r="H336" s="54"/>
      <c r="I336" s="184"/>
    </row>
    <row r="337" spans="1:9" ht="16.5" hidden="1" thickBot="1">
      <c r="A337" s="58" t="s">
        <v>16</v>
      </c>
      <c r="B337" s="59"/>
      <c r="C337" s="59"/>
      <c r="D337" s="59"/>
      <c r="E337" s="60"/>
      <c r="F337" s="38"/>
      <c r="G337" s="38"/>
      <c r="H337" s="38"/>
      <c r="I337" s="61"/>
    </row>
    <row r="338" spans="1:9" ht="15.75" hidden="1">
      <c r="A338" s="41" t="str">
        <f>'[6]16'!$B$20</f>
        <v>БЛИНЧИКИ С МАС.САХ</v>
      </c>
      <c r="B338" s="42"/>
      <c r="C338" s="42"/>
      <c r="D338" s="42"/>
      <c r="E338" s="42"/>
      <c r="F338" s="43" t="s">
        <v>52</v>
      </c>
      <c r="G338" s="43"/>
      <c r="H338" s="44">
        <f>'[6]16'!$BJ$20</f>
        <v>8.042819999999999</v>
      </c>
      <c r="I338" s="45"/>
    </row>
    <row r="339" spans="1:9" ht="16.5" hidden="1" thickBot="1">
      <c r="A339" s="46" t="str">
        <f>'[6]16'!$B$21</f>
        <v>КОФЕЙНЫЙ НАПИТОК</v>
      </c>
      <c r="B339" s="47"/>
      <c r="C339" s="47"/>
      <c r="D339" s="47"/>
      <c r="E339" s="47"/>
      <c r="F339" s="48">
        <v>200</v>
      </c>
      <c r="G339" s="48"/>
      <c r="H339" s="49">
        <f>'[6]16'!$BJ$21</f>
        <v>4.961399999999999</v>
      </c>
      <c r="I339" s="50"/>
    </row>
    <row r="340" spans="1:9" ht="16.5" hidden="1" thickBot="1">
      <c r="A340" s="32">
        <f>'[6]16'!$B$22</f>
        <v>0</v>
      </c>
      <c r="B340" s="33"/>
      <c r="C340" s="33"/>
      <c r="D340" s="33"/>
      <c r="E340" s="33"/>
      <c r="F340" s="34"/>
      <c r="G340" s="34"/>
      <c r="H340" s="35">
        <f>'[6]16'!$BJ$22</f>
        <v>0</v>
      </c>
      <c r="I340" s="36"/>
    </row>
    <row r="341" spans="1:9" ht="16.5" hidden="1" thickBot="1">
      <c r="A341" s="37" t="s">
        <v>12</v>
      </c>
      <c r="B341" s="38"/>
      <c r="C341" s="38"/>
      <c r="D341" s="38"/>
      <c r="E341" s="38"/>
      <c r="F341" s="38"/>
      <c r="G341" s="38"/>
      <c r="H341" s="39">
        <f>SUM(H323:H340)</f>
        <v>64.073875</v>
      </c>
      <c r="I341" s="40"/>
    </row>
    <row r="342" spans="4:9" ht="12.75" hidden="1">
      <c r="D342" s="1" t="s">
        <v>10</v>
      </c>
      <c r="E342" s="1"/>
      <c r="F342" s="1" t="s">
        <v>18</v>
      </c>
      <c r="G342" s="1"/>
      <c r="H342" s="31"/>
      <c r="I342" s="31"/>
    </row>
    <row r="343" spans="4:9" ht="12.75" hidden="1">
      <c r="D343" s="1" t="s">
        <v>9</v>
      </c>
      <c r="E343" s="1"/>
      <c r="F343" s="1" t="s">
        <v>20</v>
      </c>
      <c r="G343" s="1"/>
      <c r="H343" s="31"/>
      <c r="I343" s="31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90" t="s">
        <v>8</v>
      </c>
      <c r="B350" s="91"/>
      <c r="C350" s="91"/>
      <c r="D350" s="91"/>
      <c r="E350" s="92"/>
      <c r="F350" s="6" t="s">
        <v>7</v>
      </c>
      <c r="G350" s="7"/>
      <c r="H350" s="93" t="s">
        <v>6</v>
      </c>
      <c r="I350" s="94"/>
    </row>
    <row r="351" spans="1:9" ht="13.5" hidden="1" thickBot="1">
      <c r="A351" s="109" t="s">
        <v>14</v>
      </c>
      <c r="B351" s="110"/>
      <c r="C351" s="110"/>
      <c r="D351" s="110"/>
      <c r="E351" s="111"/>
      <c r="F351" s="112"/>
      <c r="G351" s="112"/>
      <c r="H351" s="112"/>
      <c r="I351" s="115"/>
    </row>
    <row r="352" spans="1:9" ht="16.5" hidden="1" thickBot="1">
      <c r="A352" s="41">
        <f>'[5]17'!$B$7</f>
        <v>0</v>
      </c>
      <c r="B352" s="42"/>
      <c r="C352" s="42"/>
      <c r="D352" s="42"/>
      <c r="E352" s="42"/>
      <c r="F352" s="89"/>
      <c r="G352" s="77"/>
      <c r="H352" s="44">
        <f>'[5]17'!$BK$7</f>
        <v>0</v>
      </c>
      <c r="I352" s="45"/>
    </row>
    <row r="353" spans="1:9" ht="15.75" hidden="1">
      <c r="A353" s="46">
        <f>'[5]17'!$B$8</f>
        <v>0</v>
      </c>
      <c r="B353" s="47"/>
      <c r="C353" s="47"/>
      <c r="D353" s="47"/>
      <c r="E353" s="47"/>
      <c r="F353" s="48"/>
      <c r="G353" s="48"/>
      <c r="H353" s="49">
        <f>'[5]17'!$BK$8</f>
        <v>0</v>
      </c>
      <c r="I353" s="50"/>
    </row>
    <row r="354" spans="1:9" ht="15.75" hidden="1">
      <c r="A354" s="46">
        <f>'[5]17'!$B$9</f>
        <v>0</v>
      </c>
      <c r="B354" s="47"/>
      <c r="C354" s="47"/>
      <c r="D354" s="47"/>
      <c r="E354" s="47"/>
      <c r="F354" s="48"/>
      <c r="G354" s="48"/>
      <c r="H354" s="49">
        <f>'[5]17'!$BK$9</f>
        <v>0</v>
      </c>
      <c r="I354" s="50"/>
    </row>
    <row r="355" spans="1:9" ht="15.75" hidden="1">
      <c r="A355" s="32">
        <f>'[5]17'!$B$10</f>
        <v>0</v>
      </c>
      <c r="B355" s="33"/>
      <c r="C355" s="33"/>
      <c r="D355" s="33"/>
      <c r="E355" s="33"/>
      <c r="F355" s="34"/>
      <c r="G355" s="34"/>
      <c r="H355" s="34">
        <f>'[2]17'!$BK$10</f>
        <v>0</v>
      </c>
      <c r="I355" s="36"/>
    </row>
    <row r="356" spans="1:9" ht="16.5" hidden="1" thickBot="1">
      <c r="A356" s="116" t="e">
        <f>'[2]17'!$B$11</f>
        <v>#REF!</v>
      </c>
      <c r="B356" s="117"/>
      <c r="C356" s="117"/>
      <c r="D356" s="117"/>
      <c r="E356" s="118"/>
      <c r="F356" s="34"/>
      <c r="G356" s="34"/>
      <c r="H356" s="34">
        <f>'[2]17'!$BK$11</f>
        <v>0</v>
      </c>
      <c r="I356" s="36"/>
    </row>
    <row r="357" spans="1:9" ht="13.5" hidden="1" thickBot="1">
      <c r="A357" s="101" t="s">
        <v>15</v>
      </c>
      <c r="B357" s="102"/>
      <c r="C357" s="102"/>
      <c r="D357" s="102"/>
      <c r="E357" s="102"/>
      <c r="F357" s="102"/>
      <c r="G357" s="102"/>
      <c r="H357" s="102"/>
      <c r="I357" s="104"/>
    </row>
    <row r="358" spans="1:9" ht="15.75" hidden="1">
      <c r="A358" s="72" t="str">
        <f>'[4]17'!$B$21</f>
        <v>ОГУРЕЦ КОНСЕРВИР</v>
      </c>
      <c r="B358" s="73"/>
      <c r="C358" s="73"/>
      <c r="D358" s="73"/>
      <c r="E358" s="74"/>
      <c r="F358" s="34">
        <v>50</v>
      </c>
      <c r="G358" s="54"/>
      <c r="H358" s="96">
        <f>'[4]17'!$BK$21</f>
        <v>0</v>
      </c>
      <c r="I358" s="69"/>
    </row>
    <row r="359" spans="1:9" ht="15.75" hidden="1">
      <c r="A359" s="32" t="str">
        <f>'[4]17'!$B$22</f>
        <v>БОРЩ НА .М.К.Б./СМЕТ.</v>
      </c>
      <c r="B359" s="33"/>
      <c r="C359" s="33"/>
      <c r="D359" s="33"/>
      <c r="E359" s="33"/>
      <c r="F359" s="34" t="s">
        <v>53</v>
      </c>
      <c r="G359" s="54"/>
      <c r="H359" s="95">
        <f>'[4]17'!$BK$22</f>
        <v>13.555632509999997</v>
      </c>
      <c r="I359" s="36"/>
    </row>
    <row r="360" spans="1:9" ht="15.75" hidden="1">
      <c r="A360" s="32" t="str">
        <f>'[4]17'!$B$23</f>
        <v>РЫБА ПРИПУЩЕННАЯ</v>
      </c>
      <c r="B360" s="33"/>
      <c r="C360" s="33"/>
      <c r="D360" s="33"/>
      <c r="E360" s="33"/>
      <c r="F360" s="34">
        <v>90</v>
      </c>
      <c r="G360" s="54"/>
      <c r="H360" s="95">
        <f>'[4]17'!$BK$23</f>
        <v>16.5821552</v>
      </c>
      <c r="I360" s="36"/>
    </row>
    <row r="361" spans="1:9" ht="15.75" hidden="1">
      <c r="A361" s="32" t="str">
        <f>'[4]17'!$B$24</f>
        <v>КАРТОФЕЛЬНОЕ ПЮРЕ</v>
      </c>
      <c r="B361" s="33"/>
      <c r="C361" s="33"/>
      <c r="D361" s="33"/>
      <c r="E361" s="33"/>
      <c r="F361" s="34">
        <v>150</v>
      </c>
      <c r="G361" s="54"/>
      <c r="H361" s="95">
        <f>'[4]17'!$BK$24</f>
        <v>8.62622</v>
      </c>
      <c r="I361" s="36"/>
    </row>
    <row r="362" spans="1:9" ht="15.75" hidden="1">
      <c r="A362" s="32" t="str">
        <f>'[4]17'!$B$25</f>
        <v>КИСЕЛЬ</v>
      </c>
      <c r="B362" s="33"/>
      <c r="C362" s="33"/>
      <c r="D362" s="33"/>
      <c r="E362" s="33"/>
      <c r="F362" s="34">
        <v>200</v>
      </c>
      <c r="G362" s="54"/>
      <c r="H362" s="95">
        <f>'[4]17'!$BK$25</f>
        <v>2.0492799999999995</v>
      </c>
      <c r="I362" s="36"/>
    </row>
    <row r="363" spans="1:9" ht="15.75" hidden="1">
      <c r="A363" s="32" t="str">
        <f>'[4]17'!$B$26</f>
        <v>ХЛЕБ</v>
      </c>
      <c r="B363" s="33"/>
      <c r="C363" s="33"/>
      <c r="D363" s="33"/>
      <c r="E363" s="33"/>
      <c r="F363" s="34">
        <v>43</v>
      </c>
      <c r="G363" s="54"/>
      <c r="H363" s="95">
        <f>'[4]17'!$BK$26</f>
        <v>1.5798117999999999</v>
      </c>
      <c r="I363" s="36"/>
    </row>
    <row r="364" spans="1:9" ht="15.75" hidden="1">
      <c r="A364" s="32" t="str">
        <f>'[4]17'!$B$27</f>
        <v>АПЕЛЬСИН</v>
      </c>
      <c r="B364" s="33"/>
      <c r="C364" s="33"/>
      <c r="D364" s="33"/>
      <c r="E364" s="33"/>
      <c r="F364" s="34">
        <v>85</v>
      </c>
      <c r="G364" s="54"/>
      <c r="H364" s="95">
        <f>'[4]17'!$BK$27</f>
        <v>8.5594523</v>
      </c>
      <c r="I364" s="36"/>
    </row>
    <row r="365" spans="1:9" ht="15.75" hidden="1">
      <c r="A365" s="32" t="str">
        <f>'[4]17'!$B$28</f>
        <v>ХЛЕБОБ.ИЗДЕЛИЯ С ПОВИДЛОМ</v>
      </c>
      <c r="B365" s="33"/>
      <c r="C365" s="33"/>
      <c r="D365" s="33"/>
      <c r="E365" s="33"/>
      <c r="F365" s="34" t="s">
        <v>54</v>
      </c>
      <c r="G365" s="54"/>
      <c r="H365" s="95">
        <f>'[4]17'!$BK$28</f>
        <v>6.6023405</v>
      </c>
      <c r="I365" s="36"/>
    </row>
    <row r="366" spans="1:9" ht="16.5" hidden="1" thickBot="1">
      <c r="A366" s="32">
        <f>'[7]17'!$B$28</f>
        <v>0</v>
      </c>
      <c r="B366" s="33"/>
      <c r="C366" s="33"/>
      <c r="D366" s="33"/>
      <c r="E366" s="33"/>
      <c r="F366" s="34"/>
      <c r="G366" s="34"/>
      <c r="H366" s="35"/>
      <c r="I366" s="106"/>
    </row>
    <row r="367" spans="1:9" ht="16.5" hidden="1" thickBot="1">
      <c r="A367" s="37" t="s">
        <v>12</v>
      </c>
      <c r="B367" s="38"/>
      <c r="C367" s="38"/>
      <c r="D367" s="38"/>
      <c r="E367" s="38"/>
      <c r="F367" s="38"/>
      <c r="G367" s="38"/>
      <c r="H367" s="39">
        <f>SUM(H352:H366)</f>
        <v>57.55489231</v>
      </c>
      <c r="I367" s="40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90" t="s">
        <v>8</v>
      </c>
      <c r="B378" s="91"/>
      <c r="C378" s="91"/>
      <c r="D378" s="91"/>
      <c r="E378" s="92"/>
      <c r="F378" s="6" t="s">
        <v>7</v>
      </c>
      <c r="G378" s="7"/>
      <c r="H378" s="93" t="s">
        <v>6</v>
      </c>
      <c r="I378" s="94"/>
    </row>
    <row r="379" spans="1:9" ht="13.5" hidden="1" thickBot="1">
      <c r="A379" s="109" t="s">
        <v>14</v>
      </c>
      <c r="B379" s="110"/>
      <c r="C379" s="110"/>
      <c r="D379" s="110"/>
      <c r="E379" s="111"/>
      <c r="F379" s="112"/>
      <c r="G379" s="112"/>
      <c r="H379" s="112"/>
      <c r="I379" s="115"/>
    </row>
    <row r="380" spans="1:9" ht="15.75" hidden="1">
      <c r="A380" s="41">
        <f>'[3]17'!$B$7</f>
        <v>0</v>
      </c>
      <c r="B380" s="42"/>
      <c r="C380" s="42"/>
      <c r="D380" s="42"/>
      <c r="E380" s="42"/>
      <c r="F380" s="89"/>
      <c r="G380" s="77"/>
      <c r="H380" s="44">
        <f>'[3]17'!$BK$7</f>
        <v>0</v>
      </c>
      <c r="I380" s="45"/>
    </row>
    <row r="381" spans="1:9" ht="16.5" hidden="1" thickBot="1">
      <c r="A381" s="46">
        <f>'[3]17'!$B$8</f>
        <v>0</v>
      </c>
      <c r="B381" s="47"/>
      <c r="C381" s="47"/>
      <c r="D381" s="47"/>
      <c r="E381" s="47"/>
      <c r="F381" s="48"/>
      <c r="G381" s="48"/>
      <c r="H381" s="49">
        <f>'[3]17'!$BK$8</f>
        <v>0</v>
      </c>
      <c r="I381" s="50"/>
    </row>
    <row r="382" spans="1:9" ht="15.75" hidden="1">
      <c r="A382" s="46">
        <f>'[3]17'!$B$9</f>
        <v>0</v>
      </c>
      <c r="B382" s="47"/>
      <c r="C382" s="47"/>
      <c r="D382" s="47"/>
      <c r="E382" s="47"/>
      <c r="F382" s="48"/>
      <c r="G382" s="48"/>
      <c r="H382" s="49">
        <f>'[3]17'!$BK$9</f>
        <v>0</v>
      </c>
      <c r="I382" s="50"/>
    </row>
    <row r="383" spans="1:9" ht="15.75" hidden="1">
      <c r="A383" s="32">
        <f>'[3]17'!$B$10</f>
        <v>0</v>
      </c>
      <c r="B383" s="33"/>
      <c r="C383" s="33"/>
      <c r="D383" s="33"/>
      <c r="E383" s="33"/>
      <c r="F383" s="34"/>
      <c r="G383" s="34"/>
      <c r="H383" s="34">
        <f>'[2]17'!$BK$10</f>
        <v>0</v>
      </c>
      <c r="I383" s="36"/>
    </row>
    <row r="384" spans="1:9" ht="16.5" hidden="1" thickBot="1">
      <c r="A384" s="116" t="e">
        <f>'[2]17'!$B$11</f>
        <v>#REF!</v>
      </c>
      <c r="B384" s="117"/>
      <c r="C384" s="117"/>
      <c r="D384" s="117"/>
      <c r="E384" s="118"/>
      <c r="F384" s="34"/>
      <c r="G384" s="34"/>
      <c r="H384" s="34">
        <f>'[2]17'!$BK$11</f>
        <v>0</v>
      </c>
      <c r="I384" s="36"/>
    </row>
    <row r="385" spans="1:9" ht="13.5" hidden="1" thickBot="1">
      <c r="A385" s="101" t="s">
        <v>15</v>
      </c>
      <c r="B385" s="102"/>
      <c r="C385" s="102"/>
      <c r="D385" s="102"/>
      <c r="E385" s="102"/>
      <c r="F385" s="102"/>
      <c r="G385" s="102"/>
      <c r="H385" s="102"/>
      <c r="I385" s="104"/>
    </row>
    <row r="386" spans="1:9" ht="15.75" hidden="1">
      <c r="A386" s="72"/>
      <c r="B386" s="73"/>
      <c r="C386" s="73"/>
      <c r="D386" s="73"/>
      <c r="E386" s="74"/>
      <c r="F386" s="34"/>
      <c r="G386" s="34"/>
      <c r="H386" s="68"/>
      <c r="I386" s="69"/>
    </row>
    <row r="387" spans="1:9" ht="15.75" hidden="1">
      <c r="A387" s="32" t="str">
        <f>'[3]17'!$B$21</f>
        <v>ОГУРЕЦ КОНСЕРВИР</v>
      </c>
      <c r="B387" s="33"/>
      <c r="C387" s="33"/>
      <c r="D387" s="33"/>
      <c r="E387" s="33"/>
      <c r="F387" s="56">
        <v>50</v>
      </c>
      <c r="G387" s="65"/>
      <c r="H387" s="35">
        <f>'[3]17'!$BK$21</f>
        <v>2.082</v>
      </c>
      <c r="I387" s="36"/>
    </row>
    <row r="388" spans="1:9" ht="15.75" hidden="1">
      <c r="A388" s="32" t="str">
        <f>'[3]17'!$B$22</f>
        <v>БОРЩ ./СМЕТАНА.</v>
      </c>
      <c r="B388" s="33"/>
      <c r="C388" s="33"/>
      <c r="D388" s="33"/>
      <c r="E388" s="33"/>
      <c r="F388" s="56" t="s">
        <v>25</v>
      </c>
      <c r="G388" s="65"/>
      <c r="H388" s="35">
        <f>'[3]17'!$BK$22</f>
        <v>8.115284500000001</v>
      </c>
      <c r="I388" s="36"/>
    </row>
    <row r="389" spans="1:9" ht="15.75" hidden="1">
      <c r="A389" s="32" t="str">
        <f>'[3]17'!$B$23</f>
        <v>РЫБА ПРИПУЩЕННАЯ</v>
      </c>
      <c r="B389" s="33"/>
      <c r="C389" s="33"/>
      <c r="D389" s="33"/>
      <c r="E389" s="33"/>
      <c r="F389" s="56">
        <v>90</v>
      </c>
      <c r="G389" s="65"/>
      <c r="H389" s="35">
        <f>'[3]17'!$BK$23</f>
        <v>17.7035344</v>
      </c>
      <c r="I389" s="36"/>
    </row>
    <row r="390" spans="1:9" ht="15.75" hidden="1">
      <c r="A390" s="32" t="str">
        <f>'[3]17'!$B$24</f>
        <v>КАРТОФЕЛЬНОЕ ПЮРЕ</v>
      </c>
      <c r="B390" s="33"/>
      <c r="C390" s="33"/>
      <c r="D390" s="33"/>
      <c r="E390" s="33"/>
      <c r="F390" s="56">
        <v>150</v>
      </c>
      <c r="G390" s="65"/>
      <c r="H390" s="35">
        <f>'[3]17'!$BK$24</f>
        <v>8.804795</v>
      </c>
      <c r="I390" s="36"/>
    </row>
    <row r="391" spans="1:9" ht="15.75" hidden="1">
      <c r="A391" s="32" t="str">
        <f>'[3]17'!$B$25</f>
        <v>КИСЕЛЬ</v>
      </c>
      <c r="B391" s="33"/>
      <c r="C391" s="33"/>
      <c r="D391" s="33"/>
      <c r="E391" s="33"/>
      <c r="F391" s="56">
        <v>200</v>
      </c>
      <c r="G391" s="65"/>
      <c r="H391" s="35">
        <f>'[3]17'!$BK$25</f>
        <v>2.2175599999999993</v>
      </c>
      <c r="I391" s="36"/>
    </row>
    <row r="392" spans="1:9" ht="16.5" hidden="1" thickBot="1">
      <c r="A392" s="32" t="str">
        <f>'[3]17'!$B$26</f>
        <v>ХЛЕБ</v>
      </c>
      <c r="B392" s="33"/>
      <c r="C392" s="33"/>
      <c r="D392" s="33"/>
      <c r="E392" s="33"/>
      <c r="F392" s="56">
        <v>44</v>
      </c>
      <c r="G392" s="65"/>
      <c r="H392" s="35">
        <f>'[3]17'!$BK$26</f>
        <v>1.7258745000000002</v>
      </c>
      <c r="I392" s="36"/>
    </row>
    <row r="393" spans="1:9" ht="16.5" hidden="1" thickBot="1">
      <c r="A393" s="32" t="e">
        <f>'[8]17'!$B$28</f>
        <v>#REF!</v>
      </c>
      <c r="B393" s="33"/>
      <c r="C393" s="33"/>
      <c r="D393" s="33"/>
      <c r="E393" s="33"/>
      <c r="F393" s="34"/>
      <c r="G393" s="34"/>
      <c r="H393" s="35">
        <f>'[2]17'!$BK$28</f>
        <v>0</v>
      </c>
      <c r="I393" s="106"/>
    </row>
    <row r="394" spans="1:9" ht="16.5" hidden="1" thickBot="1">
      <c r="A394" s="37" t="s">
        <v>12</v>
      </c>
      <c r="B394" s="38"/>
      <c r="C394" s="38"/>
      <c r="D394" s="38"/>
      <c r="E394" s="38"/>
      <c r="F394" s="38"/>
      <c r="G394" s="38"/>
      <c r="H394" s="39">
        <f>SUM(H380:H393)</f>
        <v>40.649048400000005</v>
      </c>
      <c r="I394" s="40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90" t="s">
        <v>8</v>
      </c>
      <c r="B407" s="91"/>
      <c r="C407" s="91"/>
      <c r="D407" s="91"/>
      <c r="E407" s="92"/>
      <c r="F407" s="6" t="s">
        <v>7</v>
      </c>
      <c r="G407" s="7"/>
      <c r="H407" s="93" t="s">
        <v>6</v>
      </c>
      <c r="I407" s="94"/>
    </row>
    <row r="408" spans="1:9" ht="13.5" hidden="1" thickBot="1">
      <c r="A408" s="109" t="s">
        <v>14</v>
      </c>
      <c r="B408" s="110"/>
      <c r="C408" s="110"/>
      <c r="D408" s="110"/>
      <c r="E408" s="111"/>
      <c r="F408" s="112"/>
      <c r="G408" s="112"/>
      <c r="H408" s="112"/>
      <c r="I408" s="115"/>
    </row>
    <row r="409" spans="1:9" ht="15.75" hidden="1">
      <c r="A409" s="41" t="str">
        <f>'[1]17'!$B$7</f>
        <v>КАША МАННАЯ</v>
      </c>
      <c r="B409" s="42"/>
      <c r="C409" s="42"/>
      <c r="D409" s="42"/>
      <c r="E409" s="42"/>
      <c r="F409" s="89">
        <v>200</v>
      </c>
      <c r="G409" s="76"/>
      <c r="H409" s="107">
        <f>'[1]17'!$BK$7</f>
        <v>11.79717</v>
      </c>
      <c r="I409" s="45"/>
    </row>
    <row r="410" spans="1:9" ht="15.75" hidden="1">
      <c r="A410" s="46" t="str">
        <f>'[1]17'!$B$8</f>
        <v>КОФЕЙНЫЙ НАПИТОК</v>
      </c>
      <c r="B410" s="47"/>
      <c r="C410" s="47"/>
      <c r="D410" s="47"/>
      <c r="E410" s="47"/>
      <c r="F410" s="48">
        <v>35</v>
      </c>
      <c r="G410" s="56"/>
      <c r="H410" s="105">
        <f>'[1]17'!$BK$8</f>
        <v>5.054</v>
      </c>
      <c r="I410" s="50"/>
    </row>
    <row r="411" spans="1:9" ht="16.5" hidden="1" thickBot="1">
      <c r="A411" s="46" t="str">
        <f>'[1]17'!$B$9</f>
        <v>ПЕЧЕНЬЕ</v>
      </c>
      <c r="B411" s="47"/>
      <c r="C411" s="47"/>
      <c r="D411" s="47"/>
      <c r="E411" s="47"/>
      <c r="F411" s="48">
        <v>200</v>
      </c>
      <c r="G411" s="56"/>
      <c r="H411" s="105">
        <f>'[1]17'!$BK$9</f>
        <v>3.3866000000000005</v>
      </c>
      <c r="I411" s="50"/>
    </row>
    <row r="412" spans="1:9" ht="15.75" hidden="1">
      <c r="A412" s="32">
        <f>'[1]12'!$B$10</f>
        <v>0</v>
      </c>
      <c r="B412" s="33"/>
      <c r="C412" s="33"/>
      <c r="D412" s="33"/>
      <c r="E412" s="33"/>
      <c r="F412" s="34"/>
      <c r="G412" s="54"/>
      <c r="H412" s="95">
        <f>'[1]14'!$BK$10</f>
        <v>0</v>
      </c>
      <c r="I412" s="106"/>
    </row>
    <row r="413" spans="1:9" ht="16.5" hidden="1" thickBot="1">
      <c r="A413" s="116"/>
      <c r="B413" s="117"/>
      <c r="C413" s="117"/>
      <c r="D413" s="117"/>
      <c r="E413" s="118"/>
      <c r="F413" s="34"/>
      <c r="G413" s="34"/>
      <c r="H413" s="35">
        <f>'[2]15'!$BL$11</f>
        <v>0</v>
      </c>
      <c r="I413" s="36"/>
    </row>
    <row r="414" spans="1:9" ht="13.5" hidden="1" thickBot="1">
      <c r="A414" s="101" t="s">
        <v>15</v>
      </c>
      <c r="B414" s="102"/>
      <c r="C414" s="102"/>
      <c r="D414" s="102"/>
      <c r="E414" s="102"/>
      <c r="F414" s="102"/>
      <c r="G414" s="102"/>
      <c r="H414" s="102"/>
      <c r="I414" s="104"/>
    </row>
    <row r="415" spans="1:9" ht="15.75" hidden="1">
      <c r="A415" s="72"/>
      <c r="B415" s="73"/>
      <c r="C415" s="73"/>
      <c r="D415" s="73"/>
      <c r="E415" s="74"/>
      <c r="F415" s="34"/>
      <c r="G415" s="34"/>
      <c r="H415" s="68"/>
      <c r="I415" s="69"/>
    </row>
    <row r="416" spans="1:9" ht="16.5" hidden="1" thickBot="1">
      <c r="A416" s="32"/>
      <c r="B416" s="33"/>
      <c r="C416" s="33"/>
      <c r="D416" s="33"/>
      <c r="E416" s="33"/>
      <c r="F416" s="56"/>
      <c r="G416" s="65"/>
      <c r="H416" s="35"/>
      <c r="I416" s="36"/>
    </row>
    <row r="417" spans="1:9" ht="23.25" customHeight="1" hidden="1">
      <c r="A417" s="32"/>
      <c r="B417" s="33"/>
      <c r="C417" s="33"/>
      <c r="D417" s="33"/>
      <c r="E417" s="33"/>
      <c r="F417" s="56"/>
      <c r="G417" s="65"/>
      <c r="H417" s="35"/>
      <c r="I417" s="36"/>
    </row>
    <row r="418" spans="1:9" ht="15.75" hidden="1">
      <c r="A418" s="32"/>
      <c r="B418" s="33"/>
      <c r="C418" s="33"/>
      <c r="D418" s="33"/>
      <c r="E418" s="33"/>
      <c r="F418" s="56"/>
      <c r="G418" s="65"/>
      <c r="H418" s="35"/>
      <c r="I418" s="36"/>
    </row>
    <row r="419" spans="1:9" ht="15.75" hidden="1">
      <c r="A419" s="32"/>
      <c r="B419" s="33"/>
      <c r="C419" s="33"/>
      <c r="D419" s="33"/>
      <c r="E419" s="33"/>
      <c r="F419" s="56"/>
      <c r="G419" s="65"/>
      <c r="H419" s="35"/>
      <c r="I419" s="36"/>
    </row>
    <row r="420" spans="1:9" ht="15.75" hidden="1">
      <c r="A420" s="32"/>
      <c r="B420" s="33"/>
      <c r="C420" s="33"/>
      <c r="D420" s="33"/>
      <c r="E420" s="33"/>
      <c r="F420" s="56"/>
      <c r="G420" s="65"/>
      <c r="H420" s="35"/>
      <c r="I420" s="36"/>
    </row>
    <row r="421" spans="1:9" ht="15.75" hidden="1">
      <c r="A421" s="32"/>
      <c r="B421" s="33"/>
      <c r="C421" s="33"/>
      <c r="D421" s="33"/>
      <c r="E421" s="33"/>
      <c r="F421" s="56"/>
      <c r="G421" s="65"/>
      <c r="H421" s="35"/>
      <c r="I421" s="36"/>
    </row>
    <row r="422" spans="1:9" ht="16.5" hidden="1" thickBot="1">
      <c r="A422" s="32"/>
      <c r="B422" s="33"/>
      <c r="C422" s="33"/>
      <c r="D422" s="33"/>
      <c r="E422" s="33"/>
      <c r="F422" s="34"/>
      <c r="G422" s="34"/>
      <c r="H422" s="35"/>
      <c r="I422" s="106"/>
    </row>
    <row r="423" spans="1:9" ht="16.5" hidden="1" thickBot="1">
      <c r="A423" s="37" t="s">
        <v>12</v>
      </c>
      <c r="B423" s="38"/>
      <c r="C423" s="38"/>
      <c r="D423" s="38"/>
      <c r="E423" s="38"/>
      <c r="F423" s="38"/>
      <c r="G423" s="38"/>
      <c r="H423" s="39">
        <f>SUM(H409:H422)</f>
        <v>20.23777</v>
      </c>
      <c r="I423" s="40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90" t="s">
        <v>8</v>
      </c>
      <c r="B435" s="91"/>
      <c r="C435" s="91"/>
      <c r="D435" s="91"/>
      <c r="E435" s="92"/>
      <c r="F435" s="6" t="s">
        <v>7</v>
      </c>
      <c r="G435" s="7"/>
      <c r="H435" s="93" t="s">
        <v>6</v>
      </c>
      <c r="I435" s="94"/>
    </row>
    <row r="436" spans="1:9" ht="16.5" hidden="1" thickBot="1">
      <c r="A436" s="37" t="s">
        <v>14</v>
      </c>
      <c r="B436" s="38"/>
      <c r="C436" s="38"/>
      <c r="D436" s="38"/>
      <c r="E436" s="38"/>
      <c r="F436" s="87"/>
      <c r="G436" s="87"/>
      <c r="H436" s="87"/>
      <c r="I436" s="88"/>
    </row>
    <row r="437" spans="1:9" ht="15.75" hidden="1">
      <c r="A437" s="41" t="str">
        <f>'[6]17'!$B$7</f>
        <v>ЛАПША МОЛОЧНАЯ</v>
      </c>
      <c r="B437" s="42"/>
      <c r="C437" s="42"/>
      <c r="D437" s="42"/>
      <c r="E437" s="42"/>
      <c r="F437" s="89">
        <v>200</v>
      </c>
      <c r="G437" s="77"/>
      <c r="H437" s="44">
        <f>'[6]17'!$BJ$7</f>
        <v>11.047405000000001</v>
      </c>
      <c r="I437" s="45"/>
    </row>
    <row r="438" spans="1:9" ht="15.75" hidden="1">
      <c r="A438" s="46" t="str">
        <f>'[6]17'!$B$8</f>
        <v>ОЛАДЬЯ С ПОВИДЛОМ</v>
      </c>
      <c r="B438" s="47"/>
      <c r="C438" s="47"/>
      <c r="D438" s="47"/>
      <c r="E438" s="47"/>
      <c r="F438" s="48" t="s">
        <v>55</v>
      </c>
      <c r="G438" s="48"/>
      <c r="H438" s="49">
        <f>'[6]17'!$BJ$8</f>
        <v>7.69275</v>
      </c>
      <c r="I438" s="50"/>
    </row>
    <row r="439" spans="1:9" ht="16.5" hidden="1" thickBot="1">
      <c r="A439" s="46" t="str">
        <f>'[6]17'!$B$9</f>
        <v>ЧАЙ</v>
      </c>
      <c r="B439" s="47"/>
      <c r="C439" s="47"/>
      <c r="D439" s="47"/>
      <c r="E439" s="47"/>
      <c r="F439" s="48">
        <v>200</v>
      </c>
      <c r="G439" s="48"/>
      <c r="H439" s="49">
        <f>'[6]17'!$BJ$9</f>
        <v>0.8646099999999999</v>
      </c>
      <c r="I439" s="50"/>
    </row>
    <row r="440" spans="1:9" ht="15.75" hidden="1">
      <c r="A440" s="75" t="s">
        <v>17</v>
      </c>
      <c r="B440" s="76"/>
      <c r="C440" s="76"/>
      <c r="D440" s="76"/>
      <c r="E440" s="77"/>
      <c r="F440" s="78"/>
      <c r="G440" s="78"/>
      <c r="H440" s="78"/>
      <c r="I440" s="86"/>
    </row>
    <row r="441" spans="1:9" ht="16.5" hidden="1" thickBot="1">
      <c r="A441" s="97" t="str">
        <f>'[6]17'!$B$10</f>
        <v>АПЕЛЬСИН</v>
      </c>
      <c r="B441" s="98"/>
      <c r="C441" s="98"/>
      <c r="D441" s="98"/>
      <c r="E441" s="99"/>
      <c r="F441" s="84">
        <v>80</v>
      </c>
      <c r="G441" s="84"/>
      <c r="H441" s="70">
        <f>'[6]17'!$BJ$10</f>
        <v>11.929920999999998</v>
      </c>
      <c r="I441" s="71"/>
    </row>
    <row r="442" spans="1:9" ht="16.5" hidden="1" thickBot="1">
      <c r="A442" s="58" t="s">
        <v>15</v>
      </c>
      <c r="B442" s="59"/>
      <c r="C442" s="59"/>
      <c r="D442" s="59"/>
      <c r="E442" s="60"/>
      <c r="F442" s="38"/>
      <c r="G442" s="38"/>
      <c r="H442" s="38"/>
      <c r="I442" s="61"/>
    </row>
    <row r="443" spans="1:9" ht="15.75" hidden="1">
      <c r="A443" s="72" t="str">
        <f>'[6]17'!$B$12</f>
        <v>ОГУРЕЦ КОНСЕРВИРОВАННЫЙ</v>
      </c>
      <c r="B443" s="73"/>
      <c r="C443" s="73"/>
      <c r="D443" s="73"/>
      <c r="E443" s="74"/>
      <c r="F443" s="34">
        <v>50</v>
      </c>
      <c r="G443" s="34"/>
      <c r="H443" s="68">
        <f>'[6]17'!$BJ$12</f>
        <v>2.276</v>
      </c>
      <c r="I443" s="69"/>
    </row>
    <row r="444" spans="1:9" ht="15.75" hidden="1">
      <c r="A444" s="32" t="str">
        <f>'[6]17'!$B$13</f>
        <v>БОРЩ НА МКБ</v>
      </c>
      <c r="B444" s="33"/>
      <c r="C444" s="33"/>
      <c r="D444" s="33"/>
      <c r="E444" s="33"/>
      <c r="F444" s="34">
        <v>200</v>
      </c>
      <c r="G444" s="34"/>
      <c r="H444" s="35">
        <f>'[6]17'!$BK$13</f>
        <v>10.3</v>
      </c>
      <c r="I444" s="36"/>
    </row>
    <row r="445" spans="1:9" ht="15.75" hidden="1">
      <c r="A445" s="32" t="str">
        <f>'[6]17'!$B$14</f>
        <v>МЯСО ПТИЦЫ ОТВАРНОЕ</v>
      </c>
      <c r="B445" s="33"/>
      <c r="C445" s="33"/>
      <c r="D445" s="33"/>
      <c r="E445" s="33"/>
      <c r="F445" s="34">
        <v>70</v>
      </c>
      <c r="G445" s="34"/>
      <c r="H445" s="35">
        <f>'[6]17'!$BJ$14</f>
        <v>13.624649999999999</v>
      </c>
      <c r="I445" s="36"/>
    </row>
    <row r="446" spans="1:9" ht="15.75" hidden="1">
      <c r="A446" s="32" t="str">
        <f>'[6]17'!$B$15</f>
        <v>ГРЕЧКА ОТВАРНАЯ</v>
      </c>
      <c r="B446" s="33"/>
      <c r="C446" s="33"/>
      <c r="D446" s="33"/>
      <c r="E446" s="33"/>
      <c r="F446" s="34">
        <v>100</v>
      </c>
      <c r="G446" s="34"/>
      <c r="H446" s="35">
        <f>'[6]17'!$BJ$15</f>
        <v>3.29122</v>
      </c>
      <c r="I446" s="36"/>
    </row>
    <row r="447" spans="1:9" ht="15.75" hidden="1">
      <c r="A447" s="32" t="str">
        <f>'[6]17'!$B$16</f>
        <v>КОМПОТ ИЗ ЯГОД</v>
      </c>
      <c r="B447" s="33"/>
      <c r="C447" s="33"/>
      <c r="D447" s="33"/>
      <c r="E447" s="33"/>
      <c r="F447" s="34">
        <v>200</v>
      </c>
      <c r="G447" s="34"/>
      <c r="H447" s="35">
        <f>'[6]17'!$BJ$16</f>
        <v>1.0273999999999999</v>
      </c>
      <c r="I447" s="36"/>
    </row>
    <row r="448" spans="1:9" ht="16.5" hidden="1" thickBot="1">
      <c r="A448" s="32" t="str">
        <f>'[6]17'!$B$17</f>
        <v>ХЛЕБ</v>
      </c>
      <c r="B448" s="33"/>
      <c r="C448" s="33"/>
      <c r="D448" s="33"/>
      <c r="E448" s="33"/>
      <c r="F448" s="34">
        <v>30</v>
      </c>
      <c r="G448" s="34"/>
      <c r="H448" s="35">
        <f>'[6]17'!$BJ$17</f>
        <v>1.1538</v>
      </c>
      <c r="I448" s="36"/>
    </row>
    <row r="449" spans="1:9" ht="15.75" hidden="1">
      <c r="A449" s="62"/>
      <c r="B449" s="63"/>
      <c r="C449" s="63"/>
      <c r="D449" s="63"/>
      <c r="E449" s="64"/>
      <c r="F449" s="56"/>
      <c r="G449" s="65"/>
      <c r="H449" s="56"/>
      <c r="I449" s="57"/>
    </row>
    <row r="450" spans="1:9" ht="16.5" hidden="1" thickBot="1">
      <c r="A450" s="51"/>
      <c r="B450" s="52"/>
      <c r="C450" s="52"/>
      <c r="D450" s="52"/>
      <c r="E450" s="53"/>
      <c r="F450" s="54"/>
      <c r="G450" s="55"/>
      <c r="H450" s="54"/>
      <c r="I450" s="184"/>
    </row>
    <row r="451" spans="1:9" ht="16.5" hidden="1" thickBot="1">
      <c r="A451" s="58" t="s">
        <v>16</v>
      </c>
      <c r="B451" s="59"/>
      <c r="C451" s="59"/>
      <c r="D451" s="59"/>
      <c r="E451" s="60"/>
      <c r="F451" s="38"/>
      <c r="G451" s="38"/>
      <c r="H451" s="38"/>
      <c r="I451" s="61"/>
    </row>
    <row r="452" spans="1:9" ht="15.75" hidden="1">
      <c r="A452" s="41" t="str">
        <f>'[6]17'!$B$20</f>
        <v>ПЕЧЕНЬЕ</v>
      </c>
      <c r="B452" s="42"/>
      <c r="C452" s="42"/>
      <c r="D452" s="42"/>
      <c r="E452" s="42"/>
      <c r="F452" s="43">
        <v>0.5</v>
      </c>
      <c r="G452" s="43"/>
      <c r="H452" s="44">
        <f>'[6]17'!$BJ$20</f>
        <v>3888.15</v>
      </c>
      <c r="I452" s="45"/>
    </row>
    <row r="453" spans="1:9" ht="15.75" hidden="1">
      <c r="A453" s="46" t="str">
        <f>'[6]17'!$B$21</f>
        <v>КИСЕЛЬ</v>
      </c>
      <c r="B453" s="47"/>
      <c r="C453" s="47"/>
      <c r="D453" s="47"/>
      <c r="E453" s="47"/>
      <c r="F453" s="48">
        <v>200</v>
      </c>
      <c r="G453" s="48"/>
      <c r="H453" s="49">
        <f>'[6]17'!$BJ$21</f>
        <v>2.3737</v>
      </c>
      <c r="I453" s="50"/>
    </row>
    <row r="454" spans="1:9" ht="16.5" hidden="1" thickBot="1">
      <c r="A454" s="32">
        <f>'[6]17'!$B$22</f>
        <v>0</v>
      </c>
      <c r="B454" s="33"/>
      <c r="C454" s="33"/>
      <c r="D454" s="33"/>
      <c r="E454" s="33"/>
      <c r="F454" s="34"/>
      <c r="G454" s="34"/>
      <c r="H454" s="35">
        <f>'[6]17'!$BJ$22</f>
        <v>0</v>
      </c>
      <c r="I454" s="36"/>
    </row>
    <row r="455" spans="1:9" ht="16.5" hidden="1" thickBot="1">
      <c r="A455" s="37" t="s">
        <v>12</v>
      </c>
      <c r="B455" s="38"/>
      <c r="C455" s="38"/>
      <c r="D455" s="38"/>
      <c r="E455" s="38"/>
      <c r="F455" s="38"/>
      <c r="G455" s="38"/>
      <c r="H455" s="39">
        <f>SUM(H437:H454)</f>
        <v>3953.731456</v>
      </c>
      <c r="I455" s="40"/>
    </row>
    <row r="456" spans="4:9" ht="12.75" hidden="1">
      <c r="D456" s="1" t="s">
        <v>10</v>
      </c>
      <c r="E456" s="1"/>
      <c r="F456" s="1" t="s">
        <v>18</v>
      </c>
      <c r="G456" s="1"/>
      <c r="H456" s="31"/>
      <c r="I456" s="31"/>
    </row>
    <row r="457" spans="4:9" ht="12.75" hidden="1">
      <c r="D457" s="1" t="s">
        <v>9</v>
      </c>
      <c r="E457" s="1"/>
      <c r="F457" s="1" t="s">
        <v>20</v>
      </c>
      <c r="G457" s="1"/>
      <c r="H457" s="31"/>
      <c r="I457" s="31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90" t="s">
        <v>8</v>
      </c>
      <c r="B465" s="91"/>
      <c r="C465" s="91"/>
      <c r="D465" s="91"/>
      <c r="E465" s="92"/>
      <c r="F465" s="6" t="s">
        <v>7</v>
      </c>
      <c r="G465" s="7"/>
      <c r="H465" s="93" t="s">
        <v>6</v>
      </c>
      <c r="I465" s="94"/>
    </row>
    <row r="466" spans="1:9" ht="16.5" hidden="1" thickBot="1">
      <c r="A466" s="37" t="s">
        <v>14</v>
      </c>
      <c r="B466" s="38"/>
      <c r="C466" s="38"/>
      <c r="D466" s="38"/>
      <c r="E466" s="38"/>
      <c r="F466" s="87"/>
      <c r="G466" s="87"/>
      <c r="H466" s="87"/>
      <c r="I466" s="88"/>
    </row>
    <row r="467" spans="1:9" ht="15.75" hidden="1">
      <c r="A467" s="41" t="str">
        <f>'[6]18'!$B$7</f>
        <v>КАША ГЕРКУЛЕСОВАЯ</v>
      </c>
      <c r="B467" s="42"/>
      <c r="C467" s="42"/>
      <c r="D467" s="42"/>
      <c r="E467" s="42"/>
      <c r="F467" s="89">
        <v>200</v>
      </c>
      <c r="G467" s="77"/>
      <c r="H467" s="44">
        <f>'[6]18'!$BJ$7</f>
        <v>11.64525</v>
      </c>
      <c r="I467" s="45"/>
    </row>
    <row r="468" spans="1:9" ht="15.75" hidden="1">
      <c r="A468" s="46" t="str">
        <f>'[6]18'!$B$8</f>
        <v>БУТЕРБ.С МАСЛОМ</v>
      </c>
      <c r="B468" s="47"/>
      <c r="C468" s="47"/>
      <c r="D468" s="47"/>
      <c r="E468" s="47"/>
      <c r="F468" s="48" t="s">
        <v>56</v>
      </c>
      <c r="G468" s="48"/>
      <c r="H468" s="49">
        <v>6.84</v>
      </c>
      <c r="I468" s="50"/>
    </row>
    <row r="469" spans="1:9" ht="16.5" hidden="1" thickBot="1">
      <c r="A469" s="46" t="str">
        <f>'[6]18'!$B$9</f>
        <v>КОФЕЙНЫЙ НАПИТОК</v>
      </c>
      <c r="B469" s="47"/>
      <c r="C469" s="47"/>
      <c r="D469" s="47"/>
      <c r="E469" s="47"/>
      <c r="F469" s="48">
        <v>200</v>
      </c>
      <c r="G469" s="48"/>
      <c r="H469" s="49">
        <f>'[6]18'!$BJ$9</f>
        <v>4.961399999999999</v>
      </c>
      <c r="I469" s="50"/>
    </row>
    <row r="470" spans="1:9" ht="15.75" hidden="1">
      <c r="A470" s="75" t="s">
        <v>17</v>
      </c>
      <c r="B470" s="76"/>
      <c r="C470" s="76"/>
      <c r="D470" s="76"/>
      <c r="E470" s="77"/>
      <c r="F470" s="78"/>
      <c r="G470" s="78"/>
      <c r="H470" s="78"/>
      <c r="I470" s="86"/>
    </row>
    <row r="471" spans="1:9" ht="16.5" hidden="1" thickBot="1">
      <c r="A471" s="97" t="str">
        <f>'[6]18'!$B$11</f>
        <v>ЯБЛОКО</v>
      </c>
      <c r="B471" s="98"/>
      <c r="C471" s="98"/>
      <c r="D471" s="98"/>
      <c r="E471" s="99"/>
      <c r="F471" s="84">
        <v>87</v>
      </c>
      <c r="G471" s="84"/>
      <c r="H471" s="70">
        <f>'[6]18'!$BJ$11</f>
        <v>7.74375</v>
      </c>
      <c r="I471" s="71"/>
    </row>
    <row r="472" spans="1:9" ht="16.5" hidden="1" thickBot="1">
      <c r="A472" s="58" t="s">
        <v>15</v>
      </c>
      <c r="B472" s="59"/>
      <c r="C472" s="59"/>
      <c r="D472" s="59"/>
      <c r="E472" s="60"/>
      <c r="F472" s="38"/>
      <c r="G472" s="38"/>
      <c r="H472" s="38"/>
      <c r="I472" s="61"/>
    </row>
    <row r="473" spans="1:9" ht="15.75" hidden="1">
      <c r="A473" s="72" t="str">
        <f>'[6]18'!$B$12</f>
        <v>ОГУРЕЦ КОНСЕРВИР</v>
      </c>
      <c r="B473" s="73"/>
      <c r="C473" s="73"/>
      <c r="D473" s="73"/>
      <c r="E473" s="74"/>
      <c r="F473" s="34">
        <v>50</v>
      </c>
      <c r="G473" s="34"/>
      <c r="H473" s="68">
        <f>'[6]18'!$BJ$12</f>
        <v>1.3656000000000001</v>
      </c>
      <c r="I473" s="69"/>
    </row>
    <row r="474" spans="1:9" ht="15.75" hidden="1">
      <c r="A474" s="32" t="str">
        <f>'[6]18'!$B$13</f>
        <v>СУП КАРТ, С ПШЕН НА МКБ</v>
      </c>
      <c r="B474" s="33"/>
      <c r="C474" s="33"/>
      <c r="D474" s="33"/>
      <c r="E474" s="33"/>
      <c r="F474" s="34">
        <v>200</v>
      </c>
      <c r="G474" s="34"/>
      <c r="H474" s="35">
        <f>'[6]18'!$BK$13</f>
        <v>11.68</v>
      </c>
      <c r="I474" s="36"/>
    </row>
    <row r="475" spans="1:9" ht="15.75" hidden="1">
      <c r="A475" s="32" t="str">
        <f>'[6]18'!$B$14</f>
        <v>БИТОЧКИ РУБ ИЗ М,ПТ,</v>
      </c>
      <c r="B475" s="33"/>
      <c r="C475" s="33"/>
      <c r="D475" s="33"/>
      <c r="E475" s="33"/>
      <c r="F475" s="34">
        <v>70</v>
      </c>
      <c r="G475" s="34"/>
      <c r="H475" s="35">
        <f>'[6]18'!$BJ$14</f>
        <v>15.364731999999998</v>
      </c>
      <c r="I475" s="36"/>
    </row>
    <row r="476" spans="1:9" ht="15.75" hidden="1">
      <c r="A476" s="32" t="str">
        <f>'[6]18'!$B$15</f>
        <v>МАКАРОНЫ ОТВАРНЫЕ</v>
      </c>
      <c r="B476" s="33"/>
      <c r="C476" s="33"/>
      <c r="D476" s="33"/>
      <c r="E476" s="33"/>
      <c r="F476" s="34">
        <v>100</v>
      </c>
      <c r="G476" s="34"/>
      <c r="H476" s="35">
        <f>'[6]18'!$BJ$15</f>
        <v>3.684515</v>
      </c>
      <c r="I476" s="36"/>
    </row>
    <row r="477" spans="1:9" ht="15.75" hidden="1">
      <c r="A477" s="32" t="str">
        <f>'[6]18'!$B$16</f>
        <v>КОМПОТ ИЗ ЯГОД</v>
      </c>
      <c r="B477" s="33"/>
      <c r="C477" s="33"/>
      <c r="D477" s="33"/>
      <c r="E477" s="33"/>
      <c r="F477" s="34">
        <v>200</v>
      </c>
      <c r="G477" s="34"/>
      <c r="H477" s="35">
        <f>'[6]18'!$BJ$16</f>
        <v>1.0273999999999999</v>
      </c>
      <c r="I477" s="36"/>
    </row>
    <row r="478" spans="1:9" ht="16.5" hidden="1" thickBot="1">
      <c r="A478" s="32" t="str">
        <f>'[6]18'!$B$17</f>
        <v>ХЛЕБ</v>
      </c>
      <c r="B478" s="33"/>
      <c r="C478" s="33"/>
      <c r="D478" s="33"/>
      <c r="E478" s="33"/>
      <c r="F478" s="34">
        <v>30</v>
      </c>
      <c r="G478" s="34"/>
      <c r="H478" s="35">
        <f>'[6]18'!$BJ$17</f>
        <v>1.1538</v>
      </c>
      <c r="I478" s="36"/>
    </row>
    <row r="479" spans="1:9" ht="15.75" hidden="1">
      <c r="A479" s="62"/>
      <c r="B479" s="63"/>
      <c r="C479" s="63"/>
      <c r="D479" s="63"/>
      <c r="E479" s="64"/>
      <c r="F479" s="56"/>
      <c r="G479" s="65"/>
      <c r="H479" s="56"/>
      <c r="I479" s="57"/>
    </row>
    <row r="480" spans="1:9" ht="16.5" hidden="1" thickBot="1">
      <c r="A480" s="51"/>
      <c r="B480" s="52"/>
      <c r="C480" s="52"/>
      <c r="D480" s="52"/>
      <c r="E480" s="53"/>
      <c r="F480" s="54"/>
      <c r="G480" s="55"/>
      <c r="H480" s="54"/>
      <c r="I480" s="184"/>
    </row>
    <row r="481" spans="1:9" ht="16.5" hidden="1" thickBot="1">
      <c r="A481" s="58" t="s">
        <v>16</v>
      </c>
      <c r="B481" s="59"/>
      <c r="C481" s="59"/>
      <c r="D481" s="59"/>
      <c r="E481" s="60"/>
      <c r="F481" s="38"/>
      <c r="G481" s="38"/>
      <c r="H481" s="38"/>
      <c r="I481" s="61"/>
    </row>
    <row r="482" spans="1:9" ht="15.75" hidden="1">
      <c r="A482" s="41" t="str">
        <f>'[6]18'!$B$20</f>
        <v>КОТЛЕТА МАННАЯ С ПОВИДЛОМ</v>
      </c>
      <c r="B482" s="42"/>
      <c r="C482" s="42"/>
      <c r="D482" s="42"/>
      <c r="E482" s="42"/>
      <c r="F482" s="43" t="s">
        <v>57</v>
      </c>
      <c r="G482" s="43"/>
      <c r="H482" s="44">
        <f>'[6]18'!$BJ$20</f>
        <v>6.2065600000000005</v>
      </c>
      <c r="I482" s="45"/>
    </row>
    <row r="483" spans="1:9" ht="16.5" hidden="1" thickBot="1">
      <c r="A483" s="46" t="str">
        <f>'[6]18'!$B$21</f>
        <v>ЧАЙ  С МОЛОКОМ</v>
      </c>
      <c r="B483" s="47"/>
      <c r="C483" s="47"/>
      <c r="D483" s="47"/>
      <c r="E483" s="47"/>
      <c r="F483" s="48">
        <v>200</v>
      </c>
      <c r="G483" s="48"/>
      <c r="H483" s="49">
        <f>'[6]18'!$BJ$21</f>
        <v>3.85461</v>
      </c>
      <c r="I483" s="50"/>
    </row>
    <row r="484" spans="1:9" ht="16.5" hidden="1" thickBot="1">
      <c r="A484" s="32">
        <f>'[6]18'!$B$22</f>
        <v>0</v>
      </c>
      <c r="B484" s="33"/>
      <c r="C484" s="33"/>
      <c r="D484" s="33"/>
      <c r="E484" s="33"/>
      <c r="F484" s="34"/>
      <c r="G484" s="34"/>
      <c r="H484" s="35">
        <f>'[6]18'!$BJ$22</f>
        <v>0</v>
      </c>
      <c r="I484" s="36"/>
    </row>
    <row r="485" spans="1:9" ht="16.5" hidden="1" thickBot="1">
      <c r="A485" s="37" t="s">
        <v>12</v>
      </c>
      <c r="B485" s="38"/>
      <c r="C485" s="38"/>
      <c r="D485" s="38"/>
      <c r="E485" s="38"/>
      <c r="F485" s="38"/>
      <c r="G485" s="38"/>
      <c r="H485" s="39">
        <f>SUM(H467:H484)</f>
        <v>75.52761699999998</v>
      </c>
      <c r="I485" s="40"/>
    </row>
    <row r="486" spans="4:9" ht="12.75" hidden="1">
      <c r="D486" s="1" t="s">
        <v>10</v>
      </c>
      <c r="E486" s="1"/>
      <c r="F486" s="1" t="s">
        <v>18</v>
      </c>
      <c r="G486" s="1"/>
      <c r="H486" s="31"/>
      <c r="I486" s="31"/>
    </row>
    <row r="487" spans="4:9" ht="12.75" hidden="1">
      <c r="D487" s="1" t="s">
        <v>9</v>
      </c>
      <c r="E487" s="1"/>
      <c r="F487" s="1" t="s">
        <v>20</v>
      </c>
      <c r="G487" s="1"/>
      <c r="H487" s="31"/>
      <c r="I487" s="31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9" t="s">
        <v>8</v>
      </c>
      <c r="B496" s="180"/>
      <c r="C496" s="180"/>
      <c r="D496" s="180"/>
      <c r="E496" s="181"/>
      <c r="F496" s="12" t="s">
        <v>7</v>
      </c>
      <c r="G496" s="13"/>
      <c r="H496" s="182" t="s">
        <v>6</v>
      </c>
      <c r="I496" s="183"/>
    </row>
    <row r="497" spans="1:9" ht="13.5" hidden="1" thickBot="1">
      <c r="A497" s="109" t="s">
        <v>14</v>
      </c>
      <c r="B497" s="110"/>
      <c r="C497" s="110"/>
      <c r="D497" s="110"/>
      <c r="E497" s="111"/>
      <c r="F497" s="112"/>
      <c r="G497" s="112"/>
      <c r="H497" s="112"/>
      <c r="I497" s="115"/>
    </row>
    <row r="498" spans="1:9" ht="16.5" hidden="1" thickBot="1">
      <c r="A498" s="133"/>
      <c r="B498" s="42"/>
      <c r="C498" s="42"/>
      <c r="D498" s="42"/>
      <c r="E498" s="42"/>
      <c r="F498" s="89"/>
      <c r="G498" s="77"/>
      <c r="H498" s="44">
        <f>'[5]18'!$BK$7</f>
        <v>0</v>
      </c>
      <c r="I498" s="45"/>
    </row>
    <row r="499" spans="1:9" ht="15.75" hidden="1">
      <c r="A499" s="132"/>
      <c r="B499" s="47"/>
      <c r="C499" s="47"/>
      <c r="D499" s="47"/>
      <c r="E499" s="47"/>
      <c r="F499" s="48"/>
      <c r="G499" s="48"/>
      <c r="H499" s="49">
        <f>'[5]18'!$BK$8</f>
        <v>0</v>
      </c>
      <c r="I499" s="50"/>
    </row>
    <row r="500" spans="1:9" ht="15.75" hidden="1">
      <c r="A500" s="132"/>
      <c r="B500" s="47"/>
      <c r="C500" s="47"/>
      <c r="D500" s="47"/>
      <c r="E500" s="47"/>
      <c r="F500" s="48"/>
      <c r="G500" s="48"/>
      <c r="H500" s="49">
        <f>'[5]18'!$BK$9</f>
        <v>0</v>
      </c>
      <c r="I500" s="50"/>
    </row>
    <row r="501" spans="1:9" ht="15.75" hidden="1">
      <c r="A501" s="32"/>
      <c r="B501" s="33"/>
      <c r="C501" s="33"/>
      <c r="D501" s="33"/>
      <c r="E501" s="33"/>
      <c r="F501" s="34"/>
      <c r="G501" s="34"/>
      <c r="H501" s="35">
        <f>'[5]18'!$BK$10</f>
        <v>0</v>
      </c>
      <c r="I501" s="36"/>
    </row>
    <row r="502" spans="1:9" ht="16.5" hidden="1" thickBot="1">
      <c r="A502" s="116">
        <f>'[9]18'!$B$11</f>
        <v>0</v>
      </c>
      <c r="B502" s="117"/>
      <c r="C502" s="117"/>
      <c r="D502" s="117"/>
      <c r="E502" s="118"/>
      <c r="F502" s="34"/>
      <c r="G502" s="34"/>
      <c r="H502" s="35"/>
      <c r="I502" s="106"/>
    </row>
    <row r="503" spans="1:9" ht="13.5" hidden="1" thickBot="1">
      <c r="A503" s="101" t="s">
        <v>15</v>
      </c>
      <c r="B503" s="102"/>
      <c r="C503" s="102"/>
      <c r="D503" s="102"/>
      <c r="E503" s="102"/>
      <c r="F503" s="102"/>
      <c r="G503" s="102"/>
      <c r="H503" s="102"/>
      <c r="I503" s="104"/>
    </row>
    <row r="504" spans="1:9" ht="15.75" hidden="1">
      <c r="A504" s="72" t="str">
        <f>'[4]18'!$B$21</f>
        <v>САЛАТ ИЗ СВЕКЛЫ</v>
      </c>
      <c r="B504" s="73"/>
      <c r="C504" s="73"/>
      <c r="D504" s="73"/>
      <c r="E504" s="74"/>
      <c r="F504" s="34">
        <v>60</v>
      </c>
      <c r="G504" s="54"/>
      <c r="H504" s="96">
        <f>'[4]18'!$BK$21</f>
        <v>2.439895</v>
      </c>
      <c r="I504" s="69"/>
    </row>
    <row r="505" spans="1:9" ht="15.75" hidden="1">
      <c r="A505" s="32" t="str">
        <f>'[4]18'!$B$22</f>
        <v>СУП КАРТ С РИС.НА М.К.Б.</v>
      </c>
      <c r="B505" s="33"/>
      <c r="C505" s="33"/>
      <c r="D505" s="33"/>
      <c r="E505" s="33"/>
      <c r="F505" s="34">
        <v>250</v>
      </c>
      <c r="G505" s="54"/>
      <c r="H505" s="95">
        <f>'[4]18'!$BK$22</f>
        <v>11.232104999999999</v>
      </c>
      <c r="I505" s="36"/>
    </row>
    <row r="506" spans="1:9" ht="15.75" hidden="1">
      <c r="A506" s="32" t="str">
        <f>'[4]18'!$B$23</f>
        <v>СОСИСКА  ОТВАРН</v>
      </c>
      <c r="B506" s="33"/>
      <c r="C506" s="33"/>
      <c r="D506" s="33"/>
      <c r="E506" s="33"/>
      <c r="F506" s="34">
        <v>75</v>
      </c>
      <c r="G506" s="54"/>
      <c r="H506" s="95">
        <f>'[4]18'!$BK$23</f>
        <v>16.725</v>
      </c>
      <c r="I506" s="36"/>
    </row>
    <row r="507" spans="1:9" ht="15.75" hidden="1">
      <c r="A507" s="32" t="str">
        <f>'[4]18'!$B$24</f>
        <v>МАКАРОНЫ ОТВАРНЫЕ</v>
      </c>
      <c r="B507" s="33"/>
      <c r="C507" s="33"/>
      <c r="D507" s="33"/>
      <c r="E507" s="33"/>
      <c r="F507" s="34">
        <v>150</v>
      </c>
      <c r="G507" s="54"/>
      <c r="H507" s="95">
        <f>'[4]18'!$BK$24</f>
        <v>4.69043</v>
      </c>
      <c r="I507" s="36"/>
    </row>
    <row r="508" spans="1:9" ht="15.75" hidden="1">
      <c r="A508" s="32" t="str">
        <f>'[4]18'!$B$25</f>
        <v>КОМПОТ ИЗ ЯГОД</v>
      </c>
      <c r="B508" s="33"/>
      <c r="C508" s="33"/>
      <c r="D508" s="33"/>
      <c r="E508" s="33"/>
      <c r="F508" s="34">
        <v>200</v>
      </c>
      <c r="G508" s="54"/>
      <c r="H508" s="95">
        <f>'[4]18'!$BK$25</f>
        <v>1.04</v>
      </c>
      <c r="I508" s="36"/>
    </row>
    <row r="509" spans="1:9" ht="15.75" hidden="1">
      <c r="A509" s="32" t="str">
        <f>'[4]18'!$B$26</f>
        <v>ХЛЕБ  РЖАНОЙ</v>
      </c>
      <c r="B509" s="33"/>
      <c r="C509" s="33"/>
      <c r="D509" s="33"/>
      <c r="E509" s="33"/>
      <c r="F509" s="34">
        <v>38</v>
      </c>
      <c r="G509" s="54"/>
      <c r="H509" s="95">
        <f>'[4]18'!$BK$26</f>
        <v>1.27614324</v>
      </c>
      <c r="I509" s="36"/>
    </row>
    <row r="510" spans="1:9" ht="15.75" hidden="1">
      <c r="A510" s="32" t="str">
        <f>'[4]18'!$B$27</f>
        <v>ЯБЛОКО</v>
      </c>
      <c r="B510" s="33"/>
      <c r="C510" s="33"/>
      <c r="D510" s="33"/>
      <c r="E510" s="33"/>
      <c r="F510" s="34">
        <v>100</v>
      </c>
      <c r="G510" s="54"/>
      <c r="H510" s="95">
        <f>'[4]18'!$BK$27</f>
        <v>8.85</v>
      </c>
      <c r="I510" s="36"/>
    </row>
    <row r="511" spans="1:9" ht="16.5" hidden="1" thickBot="1">
      <c r="A511" s="32">
        <f>'[4]18'!$B$28</f>
        <v>0</v>
      </c>
      <c r="B511" s="33"/>
      <c r="C511" s="33"/>
      <c r="D511" s="33"/>
      <c r="E511" s="33"/>
      <c r="F511" s="34"/>
      <c r="G511" s="54"/>
      <c r="H511" s="95">
        <f>'[4]18'!$BK$28</f>
        <v>0</v>
      </c>
      <c r="I511" s="36"/>
    </row>
    <row r="512" spans="1:9" ht="16.5" hidden="1" thickBot="1">
      <c r="A512" s="37" t="s">
        <v>12</v>
      </c>
      <c r="B512" s="38"/>
      <c r="C512" s="38"/>
      <c r="D512" s="38"/>
      <c r="E512" s="38"/>
      <c r="F512" s="38"/>
      <c r="G512" s="38"/>
      <c r="H512" s="39">
        <f>SUM(H498:H511)</f>
        <v>46.25357324</v>
      </c>
      <c r="I512" s="61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9" t="s">
        <v>8</v>
      </c>
      <c r="B522" s="180"/>
      <c r="C522" s="180"/>
      <c r="D522" s="180"/>
      <c r="E522" s="181"/>
      <c r="F522" s="12" t="s">
        <v>7</v>
      </c>
      <c r="G522" s="13"/>
      <c r="H522" s="182" t="s">
        <v>6</v>
      </c>
      <c r="I522" s="183"/>
    </row>
    <row r="523" spans="1:9" ht="13.5" hidden="1" thickBot="1">
      <c r="A523" s="109" t="s">
        <v>14</v>
      </c>
      <c r="B523" s="110"/>
      <c r="C523" s="110"/>
      <c r="D523" s="110"/>
      <c r="E523" s="111"/>
      <c r="F523" s="112"/>
      <c r="G523" s="112"/>
      <c r="H523" s="112"/>
      <c r="I523" s="115"/>
    </row>
    <row r="524" spans="1:9" ht="15.75" hidden="1">
      <c r="A524" s="133">
        <f>'[10]18'!$B$7</f>
        <v>0</v>
      </c>
      <c r="B524" s="42"/>
      <c r="C524" s="42"/>
      <c r="D524" s="42"/>
      <c r="E524" s="42"/>
      <c r="F524" s="89"/>
      <c r="G524" s="77"/>
      <c r="H524" s="44">
        <f>'[10]18'!$BK$7</f>
        <v>0</v>
      </c>
      <c r="I524" s="45"/>
    </row>
    <row r="525" spans="1:9" ht="16.5" hidden="1" thickBot="1">
      <c r="A525" s="132">
        <f>'[10]18'!$B$8</f>
        <v>0</v>
      </c>
      <c r="B525" s="47"/>
      <c r="C525" s="47"/>
      <c r="D525" s="47"/>
      <c r="E525" s="47"/>
      <c r="F525" s="48"/>
      <c r="G525" s="48"/>
      <c r="H525" s="49">
        <f>'[10]18'!$BK$8</f>
        <v>0</v>
      </c>
      <c r="I525" s="50"/>
    </row>
    <row r="526" spans="1:9" ht="15.75" hidden="1">
      <c r="A526" s="132">
        <f>'[10]18'!$B$9</f>
        <v>0</v>
      </c>
      <c r="B526" s="47"/>
      <c r="C526" s="47"/>
      <c r="D526" s="47"/>
      <c r="E526" s="47"/>
      <c r="F526" s="48"/>
      <c r="G526" s="48"/>
      <c r="H526" s="49">
        <f>'[10]18'!$BK$9</f>
        <v>0</v>
      </c>
      <c r="I526" s="50"/>
    </row>
    <row r="527" spans="1:9" ht="15.75" hidden="1">
      <c r="A527" s="32"/>
      <c r="B527" s="33"/>
      <c r="C527" s="33"/>
      <c r="D527" s="33"/>
      <c r="E527" s="33"/>
      <c r="F527" s="34"/>
      <c r="G527" s="34"/>
      <c r="H527" s="34">
        <f>'[8]18'!$BK$10</f>
        <v>0</v>
      </c>
      <c r="I527" s="36"/>
    </row>
    <row r="528" spans="1:9" ht="16.5" hidden="1" thickBot="1">
      <c r="A528" s="97">
        <f>'[10]18'!$B$11</f>
        <v>0</v>
      </c>
      <c r="B528" s="98"/>
      <c r="C528" s="98"/>
      <c r="D528" s="98"/>
      <c r="E528" s="99"/>
      <c r="F528" s="34"/>
      <c r="G528" s="34"/>
      <c r="H528" s="35">
        <f>'[10]18'!$BK$10</f>
        <v>0</v>
      </c>
      <c r="I528" s="106"/>
    </row>
    <row r="529" spans="1:9" ht="13.5" hidden="1" thickBot="1">
      <c r="A529" s="101" t="s">
        <v>15</v>
      </c>
      <c r="B529" s="102"/>
      <c r="C529" s="102"/>
      <c r="D529" s="102"/>
      <c r="E529" s="102"/>
      <c r="F529" s="102"/>
      <c r="G529" s="102"/>
      <c r="H529" s="102"/>
      <c r="I529" s="104"/>
    </row>
    <row r="530" spans="1:9" ht="15.75" hidden="1">
      <c r="A530" s="72" t="str">
        <f>'[3]18'!$B$21</f>
        <v>САЛАТ ИЗ СВЕКЛЫ</v>
      </c>
      <c r="B530" s="73"/>
      <c r="C530" s="73"/>
      <c r="D530" s="73"/>
      <c r="E530" s="74"/>
      <c r="F530" s="34">
        <v>60</v>
      </c>
      <c r="G530" s="34"/>
      <c r="H530" s="68">
        <f>'[3]18'!$BK$21</f>
        <v>2.0322</v>
      </c>
      <c r="I530" s="69"/>
    </row>
    <row r="531" spans="1:9" ht="15.75" hidden="1">
      <c r="A531" s="32" t="str">
        <f>'[3]18'!$B$22</f>
        <v>СУП КАРТ С РИС.</v>
      </c>
      <c r="B531" s="33"/>
      <c r="C531" s="33"/>
      <c r="D531" s="33"/>
      <c r="E531" s="33"/>
      <c r="F531" s="34">
        <v>250</v>
      </c>
      <c r="G531" s="34"/>
      <c r="H531" s="35">
        <f>'[3]18'!$BK$22</f>
        <v>6.67973</v>
      </c>
      <c r="I531" s="36"/>
    </row>
    <row r="532" spans="1:9" ht="15.75" hidden="1">
      <c r="A532" s="32" t="str">
        <f>'[3]18'!$B$23</f>
        <v>СОСИСКА  ОТВАРН</v>
      </c>
      <c r="B532" s="33"/>
      <c r="C532" s="33"/>
      <c r="D532" s="33"/>
      <c r="E532" s="33"/>
      <c r="F532" s="34">
        <v>85</v>
      </c>
      <c r="G532" s="34"/>
      <c r="H532" s="35">
        <f>'[3]18'!$BK$23</f>
        <v>19.12430344</v>
      </c>
      <c r="I532" s="36"/>
    </row>
    <row r="533" spans="1:9" ht="15.75" hidden="1">
      <c r="A533" s="32" t="str">
        <f>'[3]18'!$B$24</f>
        <v>МАКАРОНЫ ОТВАРНЫЕ</v>
      </c>
      <c r="B533" s="33"/>
      <c r="C533" s="33"/>
      <c r="D533" s="33"/>
      <c r="E533" s="33"/>
      <c r="F533" s="34">
        <v>150</v>
      </c>
      <c r="G533" s="34"/>
      <c r="H533" s="35">
        <f>'[3]18'!$BK$24</f>
        <v>4.645057500000001</v>
      </c>
      <c r="I533" s="36"/>
    </row>
    <row r="534" spans="1:9" ht="15.75" hidden="1">
      <c r="A534" s="32" t="str">
        <f>'[3]18'!$B$25</f>
        <v>КОМПОТ ИЗ ЯГОД</v>
      </c>
      <c r="B534" s="33"/>
      <c r="C534" s="33"/>
      <c r="D534" s="33"/>
      <c r="E534" s="33"/>
      <c r="F534" s="34">
        <v>200</v>
      </c>
      <c r="G534" s="34"/>
      <c r="H534" s="35">
        <f>'[3]18'!$BK$25</f>
        <v>1.1116</v>
      </c>
      <c r="I534" s="36"/>
    </row>
    <row r="535" spans="1:9" ht="15.75" hidden="1">
      <c r="A535" s="32" t="str">
        <f>'[3]18'!$B$26</f>
        <v>ХЛЕБ  РЖАНОЙ</v>
      </c>
      <c r="B535" s="33"/>
      <c r="C535" s="33"/>
      <c r="D535" s="33"/>
      <c r="E535" s="33"/>
      <c r="F535" s="34">
        <v>42</v>
      </c>
      <c r="G535" s="34"/>
      <c r="H535" s="35">
        <f>'[3]18'!$BK$26</f>
        <v>1.6510905000000002</v>
      </c>
      <c r="I535" s="36"/>
    </row>
    <row r="536" spans="1:9" ht="16.5" hidden="1" thickBot="1">
      <c r="A536" s="32" t="str">
        <f>'[3]18'!$B$27</f>
        <v>ЯБЛОКО</v>
      </c>
      <c r="B536" s="33"/>
      <c r="C536" s="33"/>
      <c r="D536" s="33"/>
      <c r="E536" s="33"/>
      <c r="F536" s="34">
        <v>62</v>
      </c>
      <c r="G536" s="34"/>
      <c r="H536" s="35">
        <f>'[3]18'!$BK$27</f>
        <v>5.406985499999999</v>
      </c>
      <c r="I536" s="106"/>
    </row>
    <row r="537" spans="1:9" ht="16.5" hidden="1" thickBot="1">
      <c r="A537" s="32" t="e">
        <f>'[11]18'!$B$28</f>
        <v>#REF!</v>
      </c>
      <c r="B537" s="33"/>
      <c r="C537" s="33"/>
      <c r="D537" s="33"/>
      <c r="E537" s="33"/>
      <c r="F537" s="34"/>
      <c r="G537" s="34"/>
      <c r="H537" s="35">
        <f>'[8]18'!$BK$28</f>
        <v>0</v>
      </c>
      <c r="I537" s="106"/>
    </row>
    <row r="538" spans="1:9" ht="16.5" hidden="1" thickBot="1">
      <c r="A538" s="37" t="s">
        <v>12</v>
      </c>
      <c r="B538" s="38"/>
      <c r="C538" s="38"/>
      <c r="D538" s="38"/>
      <c r="E538" s="38"/>
      <c r="F538" s="38"/>
      <c r="G538" s="38"/>
      <c r="H538" s="39">
        <f>SUM(H524:H537)</f>
        <v>40.65096694</v>
      </c>
      <c r="I538" s="61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9" t="s">
        <v>8</v>
      </c>
      <c r="B549" s="170"/>
      <c r="C549" s="170"/>
      <c r="D549" s="170"/>
      <c r="E549" s="171"/>
      <c r="F549" s="18" t="s">
        <v>7</v>
      </c>
      <c r="G549" s="19"/>
      <c r="H549" s="172" t="s">
        <v>6</v>
      </c>
      <c r="I549" s="173"/>
    </row>
    <row r="550" spans="1:9" ht="13.5" hidden="1" thickBot="1">
      <c r="A550" s="174" t="s">
        <v>14</v>
      </c>
      <c r="B550" s="175"/>
      <c r="C550" s="175"/>
      <c r="D550" s="175"/>
      <c r="E550" s="176"/>
      <c r="F550" s="177"/>
      <c r="G550" s="177"/>
      <c r="H550" s="177"/>
      <c r="I550" s="178"/>
    </row>
    <row r="551" spans="1:9" ht="15.75" hidden="1">
      <c r="A551" s="41" t="str">
        <f>'[1]18'!$B$7</f>
        <v>ЛАПША МОЛОЧНАЯ</v>
      </c>
      <c r="B551" s="42"/>
      <c r="C551" s="42"/>
      <c r="D551" s="42"/>
      <c r="E551" s="42"/>
      <c r="F551" s="89">
        <v>200</v>
      </c>
      <c r="G551" s="76"/>
      <c r="H551" s="107">
        <f>'[1]18'!$BK$7</f>
        <v>11.65117</v>
      </c>
      <c r="I551" s="45"/>
    </row>
    <row r="552" spans="1:9" ht="15.75" hidden="1">
      <c r="A552" s="46" t="str">
        <f>'[1]18'!$B$8</f>
        <v>ПЕЧЕНЬЕ</v>
      </c>
      <c r="B552" s="47"/>
      <c r="C552" s="47"/>
      <c r="D552" s="47"/>
      <c r="E552" s="47"/>
      <c r="F552" s="48">
        <v>50</v>
      </c>
      <c r="G552" s="56"/>
      <c r="H552" s="105">
        <f>'[1]18'!$BK$8</f>
        <v>4.838</v>
      </c>
      <c r="I552" s="50"/>
    </row>
    <row r="553" spans="1:9" ht="15.75" hidden="1">
      <c r="A553" s="46" t="str">
        <f>'[1]18'!$B$9</f>
        <v>КАКАО</v>
      </c>
      <c r="B553" s="47"/>
      <c r="C553" s="47"/>
      <c r="D553" s="47"/>
      <c r="E553" s="47"/>
      <c r="F553" s="48">
        <v>200</v>
      </c>
      <c r="G553" s="56"/>
      <c r="H553" s="105">
        <f>'[1]18'!$BK$9</f>
        <v>9.507200000000001</v>
      </c>
      <c r="I553" s="50"/>
    </row>
    <row r="554" spans="1:9" ht="15.75" hidden="1">
      <c r="A554" s="32">
        <f>'[1]12'!$B$10</f>
        <v>0</v>
      </c>
      <c r="B554" s="33"/>
      <c r="C554" s="33"/>
      <c r="D554" s="33"/>
      <c r="E554" s="33"/>
      <c r="F554" s="34"/>
      <c r="G554" s="54"/>
      <c r="H554" s="95">
        <f>'[1]14'!$BK$10</f>
        <v>0</v>
      </c>
      <c r="I554" s="106"/>
    </row>
    <row r="555" spans="1:9" ht="16.5" hidden="1" thickBot="1">
      <c r="A555" s="116"/>
      <c r="B555" s="117"/>
      <c r="C555" s="117"/>
      <c r="D555" s="117"/>
      <c r="E555" s="118"/>
      <c r="F555" s="34"/>
      <c r="G555" s="34"/>
      <c r="H555" s="35">
        <f>'[2]15'!$BL$11</f>
        <v>0</v>
      </c>
      <c r="I555" s="36"/>
    </row>
    <row r="556" spans="1:9" ht="13.5" hidden="1" thickBot="1">
      <c r="A556" s="166" t="s">
        <v>15</v>
      </c>
      <c r="B556" s="167"/>
      <c r="C556" s="167"/>
      <c r="D556" s="167"/>
      <c r="E556" s="167"/>
      <c r="F556" s="167"/>
      <c r="G556" s="167"/>
      <c r="H556" s="167"/>
      <c r="I556" s="168"/>
    </row>
    <row r="557" spans="1:9" ht="15.75" hidden="1">
      <c r="A557" s="161"/>
      <c r="B557" s="162"/>
      <c r="C557" s="162"/>
      <c r="D557" s="162"/>
      <c r="E557" s="163"/>
      <c r="F557" s="157"/>
      <c r="G557" s="157"/>
      <c r="H557" s="164"/>
      <c r="I557" s="165"/>
    </row>
    <row r="558" spans="1:9" ht="15.75" hidden="1">
      <c r="A558" s="155"/>
      <c r="B558" s="156"/>
      <c r="C558" s="156"/>
      <c r="D558" s="156"/>
      <c r="E558" s="156"/>
      <c r="F558" s="157"/>
      <c r="G558" s="157"/>
      <c r="H558" s="158"/>
      <c r="I558" s="160"/>
    </row>
    <row r="559" spans="1:9" ht="16.5" hidden="1" thickBot="1">
      <c r="A559" s="155"/>
      <c r="B559" s="156"/>
      <c r="C559" s="156"/>
      <c r="D559" s="156"/>
      <c r="E559" s="156"/>
      <c r="F559" s="157"/>
      <c r="G559" s="157"/>
      <c r="H559" s="158"/>
      <c r="I559" s="160"/>
    </row>
    <row r="560" spans="1:9" ht="15.75" hidden="1">
      <c r="A560" s="155"/>
      <c r="B560" s="156"/>
      <c r="C560" s="156"/>
      <c r="D560" s="156"/>
      <c r="E560" s="156"/>
      <c r="F560" s="157"/>
      <c r="G560" s="157"/>
      <c r="H560" s="158"/>
      <c r="I560" s="160"/>
    </row>
    <row r="561" spans="1:9" ht="15.75" hidden="1">
      <c r="A561" s="155"/>
      <c r="B561" s="156"/>
      <c r="C561" s="156"/>
      <c r="D561" s="156"/>
      <c r="E561" s="156"/>
      <c r="F561" s="157"/>
      <c r="G561" s="157"/>
      <c r="H561" s="158"/>
      <c r="I561" s="160"/>
    </row>
    <row r="562" spans="1:9" ht="15.75" hidden="1">
      <c r="A562" s="155"/>
      <c r="B562" s="156"/>
      <c r="C562" s="156"/>
      <c r="D562" s="156"/>
      <c r="E562" s="156"/>
      <c r="F562" s="157"/>
      <c r="G562" s="157"/>
      <c r="H562" s="158"/>
      <c r="I562" s="160"/>
    </row>
    <row r="563" spans="1:9" ht="15.75" hidden="1">
      <c r="A563" s="155"/>
      <c r="B563" s="156"/>
      <c r="C563" s="156"/>
      <c r="D563" s="156"/>
      <c r="E563" s="156"/>
      <c r="F563" s="157"/>
      <c r="G563" s="157"/>
      <c r="H563" s="158"/>
      <c r="I563" s="159"/>
    </row>
    <row r="564" spans="1:9" ht="16.5" hidden="1" thickBot="1">
      <c r="A564" s="155"/>
      <c r="B564" s="156"/>
      <c r="C564" s="156"/>
      <c r="D564" s="156"/>
      <c r="E564" s="156"/>
      <c r="F564" s="157"/>
      <c r="G564" s="157"/>
      <c r="H564" s="158"/>
      <c r="I564" s="159"/>
    </row>
    <row r="565" spans="1:9" ht="16.5" hidden="1" thickBot="1">
      <c r="A565" s="151" t="s">
        <v>12</v>
      </c>
      <c r="B565" s="152"/>
      <c r="C565" s="152"/>
      <c r="D565" s="152"/>
      <c r="E565" s="152"/>
      <c r="F565" s="152"/>
      <c r="G565" s="152"/>
      <c r="H565" s="153">
        <f>SUM(H551:H564)</f>
        <v>25.996370000000002</v>
      </c>
      <c r="I565" s="154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90" t="s">
        <v>8</v>
      </c>
      <c r="B574" s="91"/>
      <c r="C574" s="91"/>
      <c r="D574" s="91"/>
      <c r="E574" s="92"/>
      <c r="F574" s="6" t="s">
        <v>7</v>
      </c>
      <c r="G574" s="7"/>
      <c r="H574" s="93" t="s">
        <v>6</v>
      </c>
      <c r="I574" s="94"/>
    </row>
    <row r="575" spans="1:9" ht="16.5" hidden="1" thickBot="1">
      <c r="A575" s="37" t="s">
        <v>14</v>
      </c>
      <c r="B575" s="38"/>
      <c r="C575" s="38"/>
      <c r="D575" s="38"/>
      <c r="E575" s="38"/>
      <c r="F575" s="87"/>
      <c r="G575" s="87"/>
      <c r="H575" s="87"/>
      <c r="I575" s="88"/>
    </row>
    <row r="576" spans="1:9" ht="15.75" hidden="1">
      <c r="A576" s="72" t="str">
        <f>'[12]1'!$B$7</f>
        <v>КАША ГЕРКУЛЕСОВАЯ</v>
      </c>
      <c r="B576" s="73"/>
      <c r="C576" s="73"/>
      <c r="D576" s="73"/>
      <c r="E576" s="74"/>
      <c r="F576" s="89">
        <v>200</v>
      </c>
      <c r="G576" s="77"/>
      <c r="H576" s="44">
        <f>'[12]1'!$BJ$7</f>
        <v>12.245599999999998</v>
      </c>
      <c r="I576" s="45"/>
    </row>
    <row r="577" spans="1:9" ht="15.75" hidden="1">
      <c r="A577" s="46" t="str">
        <f>'[12]1'!$B$8</f>
        <v>ПЕЧЕНЬЕ</v>
      </c>
      <c r="B577" s="47"/>
      <c r="C577" s="47"/>
      <c r="D577" s="47"/>
      <c r="E577" s="47"/>
      <c r="F577" s="48">
        <v>35</v>
      </c>
      <c r="G577" s="48"/>
      <c r="H577" s="49">
        <f>'[12]1'!$BJ$9</f>
        <v>5.03922</v>
      </c>
      <c r="I577" s="50"/>
    </row>
    <row r="578" spans="1:9" ht="16.5" hidden="1" thickBot="1">
      <c r="A578" s="46" t="str">
        <f>'[12]1'!$B$9</f>
        <v>КОФЕЙНЫЙ НАПИТОК</v>
      </c>
      <c r="B578" s="47"/>
      <c r="C578" s="47"/>
      <c r="D578" s="47"/>
      <c r="E578" s="47"/>
      <c r="F578" s="48">
        <v>200</v>
      </c>
      <c r="G578" s="48"/>
      <c r="H578" s="49">
        <f>'[12]1'!$BK$8</f>
        <v>5.6</v>
      </c>
      <c r="I578" s="50"/>
    </row>
    <row r="579" spans="1:9" ht="15.75" hidden="1">
      <c r="A579" s="75" t="s">
        <v>17</v>
      </c>
      <c r="B579" s="76"/>
      <c r="C579" s="76"/>
      <c r="D579" s="76"/>
      <c r="E579" s="77"/>
      <c r="F579" s="78"/>
      <c r="G579" s="78"/>
      <c r="H579" s="78"/>
      <c r="I579" s="86"/>
    </row>
    <row r="580" spans="1:9" ht="16.5" hidden="1" thickBot="1">
      <c r="A580" s="97" t="str">
        <f>'[12]1'!$B$11</f>
        <v>ГРУША</v>
      </c>
      <c r="B580" s="98"/>
      <c r="C580" s="98"/>
      <c r="D580" s="98"/>
      <c r="E580" s="99"/>
      <c r="F580" s="84">
        <v>100</v>
      </c>
      <c r="G580" s="84"/>
      <c r="H580" s="70">
        <f>'[12]1'!$BJ$10</f>
        <v>0</v>
      </c>
      <c r="I580" s="71"/>
    </row>
    <row r="581" spans="1:9" ht="16.5" hidden="1" thickBot="1">
      <c r="A581" s="58" t="s">
        <v>15</v>
      </c>
      <c r="B581" s="59"/>
      <c r="C581" s="59"/>
      <c r="D581" s="59"/>
      <c r="E581" s="60"/>
      <c r="F581" s="38"/>
      <c r="G581" s="38"/>
      <c r="H581" s="38"/>
      <c r="I581" s="61"/>
    </row>
    <row r="582" spans="1:9" ht="15.75" hidden="1">
      <c r="A582" s="72" t="str">
        <f>'[12]1'!$B$12</f>
        <v>САЛАТ ИЗ ПОМИДОР</v>
      </c>
      <c r="B582" s="73"/>
      <c r="C582" s="73"/>
      <c r="D582" s="73"/>
      <c r="E582" s="74"/>
      <c r="F582" s="34">
        <v>50</v>
      </c>
      <c r="G582" s="34"/>
      <c r="H582" s="68">
        <f>'[12]1'!$BJ$12</f>
        <v>6.80075</v>
      </c>
      <c r="I582" s="69"/>
    </row>
    <row r="583" spans="1:9" ht="15.75" hidden="1">
      <c r="A583" s="32" t="str">
        <f>'[12]1'!$B$13</f>
        <v>СУП КАРТ С ПШЕН НА МКБ</v>
      </c>
      <c r="B583" s="33"/>
      <c r="C583" s="33"/>
      <c r="D583" s="33"/>
      <c r="E583" s="33"/>
      <c r="F583" s="34">
        <v>200</v>
      </c>
      <c r="G583" s="34"/>
      <c r="H583" s="35">
        <f>'[12]1'!$BJ$13</f>
        <v>15.96</v>
      </c>
      <c r="I583" s="36"/>
    </row>
    <row r="584" spans="1:9" ht="15.75" hidden="1">
      <c r="A584" s="32" t="str">
        <f>'[12]1'!$B$14</f>
        <v>ЗРАЗЫ РЫБНЫЕ</v>
      </c>
      <c r="B584" s="33"/>
      <c r="C584" s="33"/>
      <c r="D584" s="33"/>
      <c r="E584" s="33"/>
      <c r="F584" s="34">
        <v>70</v>
      </c>
      <c r="G584" s="34"/>
      <c r="H584" s="35">
        <f>'[12]1'!$BJ$14</f>
        <v>14.827897499999999</v>
      </c>
      <c r="I584" s="36"/>
    </row>
    <row r="585" spans="1:9" ht="15.75" hidden="1">
      <c r="A585" s="32" t="str">
        <f>'[12]1'!$B$15</f>
        <v>КАРТОФЕЛЬНОЕ ПЮРЕ</v>
      </c>
      <c r="B585" s="33"/>
      <c r="C585" s="33"/>
      <c r="D585" s="33"/>
      <c r="E585" s="33"/>
      <c r="F585" s="34">
        <v>100</v>
      </c>
      <c r="G585" s="34"/>
      <c r="H585" s="35">
        <f>'[12]1'!$BJ$15</f>
        <v>5.4</v>
      </c>
      <c r="I585" s="36"/>
    </row>
    <row r="586" spans="1:9" ht="15.75" hidden="1">
      <c r="A586" s="32" t="str">
        <f>'[12]1'!$B$16</f>
        <v>КОМПОТ ИЗ ЯГОД</v>
      </c>
      <c r="B586" s="33"/>
      <c r="C586" s="33"/>
      <c r="D586" s="33"/>
      <c r="E586" s="33"/>
      <c r="F586" s="34">
        <v>200</v>
      </c>
      <c r="G586" s="34"/>
      <c r="H586" s="35">
        <f>'[12]1'!$BJ$16</f>
        <v>1.0268000000000002</v>
      </c>
      <c r="I586" s="36"/>
    </row>
    <row r="587" spans="1:9" ht="16.5" hidden="1" thickBot="1">
      <c r="A587" s="32" t="str">
        <f>'[12]1'!$B$17</f>
        <v>ХЛЕБ</v>
      </c>
      <c r="B587" s="33"/>
      <c r="C587" s="33"/>
      <c r="D587" s="33"/>
      <c r="E587" s="33"/>
      <c r="F587" s="34">
        <v>30</v>
      </c>
      <c r="G587" s="34"/>
      <c r="H587" s="35">
        <f>'[12]1'!$BJ$17</f>
        <v>1.25</v>
      </c>
      <c r="I587" s="36"/>
    </row>
    <row r="588" spans="1:9" ht="16.5" hidden="1" thickBot="1">
      <c r="A588" s="62">
        <f>'[13]1'!$B$18</f>
        <v>0</v>
      </c>
      <c r="B588" s="63"/>
      <c r="C588" s="63"/>
      <c r="D588" s="63"/>
      <c r="E588" s="64"/>
      <c r="F588" s="56"/>
      <c r="G588" s="65"/>
      <c r="H588" s="56"/>
      <c r="I588" s="57"/>
    </row>
    <row r="589" spans="1:9" ht="16.5" hidden="1" thickBot="1">
      <c r="A589" s="58" t="s">
        <v>16</v>
      </c>
      <c r="B589" s="59"/>
      <c r="C589" s="59"/>
      <c r="D589" s="59"/>
      <c r="E589" s="60"/>
      <c r="F589" s="38"/>
      <c r="G589" s="38"/>
      <c r="H589" s="38"/>
      <c r="I589" s="61"/>
    </row>
    <row r="590" spans="1:9" ht="15.75" hidden="1">
      <c r="A590" s="41" t="str">
        <f>'[12]1'!$B$20</f>
        <v>БЛИНЧИКИ С ПОВИДЛОМ</v>
      </c>
      <c r="B590" s="42"/>
      <c r="C590" s="42"/>
      <c r="D590" s="42"/>
      <c r="E590" s="42"/>
      <c r="F590" s="43" t="s">
        <v>55</v>
      </c>
      <c r="G590" s="43"/>
      <c r="H590" s="44">
        <f>'[12]1'!$BJ$20</f>
        <v>4.25</v>
      </c>
      <c r="I590" s="45"/>
    </row>
    <row r="591" spans="1:9" ht="16.5" hidden="1" thickBot="1">
      <c r="A591" s="46" t="str">
        <f>'[12]1'!$B$21</f>
        <v>ЧАЙ </v>
      </c>
      <c r="B591" s="47"/>
      <c r="C591" s="47"/>
      <c r="D591" s="47"/>
      <c r="E591" s="47"/>
      <c r="F591" s="48">
        <v>200</v>
      </c>
      <c r="G591" s="48"/>
      <c r="H591" s="49">
        <f>'[12]1'!$BJ$21</f>
        <v>1.17497</v>
      </c>
      <c r="I591" s="50"/>
    </row>
    <row r="592" spans="1:9" ht="15.75" hidden="1">
      <c r="A592" s="62">
        <f>'[12]1'!$B$22</f>
        <v>0</v>
      </c>
      <c r="B592" s="63"/>
      <c r="C592" s="63"/>
      <c r="D592" s="63"/>
      <c r="E592" s="64"/>
      <c r="F592" s="56"/>
      <c r="G592" s="65"/>
      <c r="H592" s="66">
        <f>'[12]1'!$BJ$22</f>
        <v>0</v>
      </c>
      <c r="I592" s="67"/>
    </row>
    <row r="593" spans="1:9" ht="16.5" hidden="1" thickBot="1">
      <c r="A593" s="32">
        <f>'[14]1'!$B$23</f>
        <v>0</v>
      </c>
      <c r="B593" s="33"/>
      <c r="C593" s="33"/>
      <c r="D593" s="33"/>
      <c r="E593" s="33"/>
      <c r="F593" s="34"/>
      <c r="G593" s="34"/>
      <c r="H593" s="35">
        <f>'[15]1'!$BJ$23</f>
        <v>0</v>
      </c>
      <c r="I593" s="36"/>
    </row>
    <row r="594" spans="1:9" ht="16.5" hidden="1" thickBot="1">
      <c r="A594" s="37" t="s">
        <v>12</v>
      </c>
      <c r="B594" s="38"/>
      <c r="C594" s="38"/>
      <c r="D594" s="38"/>
      <c r="E594" s="38"/>
      <c r="F594" s="38"/>
      <c r="G594" s="38"/>
      <c r="H594" s="39">
        <f>SUM(H576:H593)</f>
        <v>73.5752375</v>
      </c>
      <c r="I594" s="40"/>
    </row>
    <row r="595" spans="4:9" ht="12.75" hidden="1">
      <c r="D595" s="1" t="s">
        <v>10</v>
      </c>
      <c r="E595" s="1"/>
      <c r="F595" s="1" t="s">
        <v>18</v>
      </c>
      <c r="G595" s="1"/>
      <c r="H595" s="31"/>
      <c r="I595" s="31"/>
    </row>
    <row r="596" spans="4:9" ht="12.75" hidden="1">
      <c r="D596" s="1" t="s">
        <v>9</v>
      </c>
      <c r="E596" s="1"/>
      <c r="F596" s="1" t="s">
        <v>20</v>
      </c>
      <c r="G596" s="1"/>
      <c r="H596" s="31"/>
      <c r="I596" s="31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90" t="s">
        <v>8</v>
      </c>
      <c r="B604" s="91"/>
      <c r="C604" s="91"/>
      <c r="D604" s="91"/>
      <c r="E604" s="92"/>
      <c r="F604" s="6" t="s">
        <v>7</v>
      </c>
      <c r="G604" s="22"/>
      <c r="H604" s="108" t="s">
        <v>6</v>
      </c>
      <c r="I604" s="94"/>
    </row>
    <row r="605" spans="1:9" ht="13.5" hidden="1" thickBot="1">
      <c r="A605" s="109" t="s">
        <v>14</v>
      </c>
      <c r="B605" s="110"/>
      <c r="C605" s="110"/>
      <c r="D605" s="110"/>
      <c r="E605" s="111"/>
      <c r="F605" s="112"/>
      <c r="G605" s="113"/>
      <c r="H605" s="114"/>
      <c r="I605" s="115"/>
    </row>
    <row r="606" spans="1:9" ht="15.75" hidden="1">
      <c r="A606" s="41">
        <f>'[9]1'!$B$7</f>
        <v>0</v>
      </c>
      <c r="B606" s="42"/>
      <c r="C606" s="42"/>
      <c r="D606" s="42"/>
      <c r="E606" s="42"/>
      <c r="F606" s="89"/>
      <c r="G606" s="76"/>
      <c r="H606" s="107">
        <f>'[9]1'!$BK$7</f>
        <v>0</v>
      </c>
      <c r="I606" s="45"/>
    </row>
    <row r="607" spans="1:9" ht="15.75" hidden="1">
      <c r="A607" s="46">
        <f>'[9]1'!$B$8</f>
        <v>0</v>
      </c>
      <c r="B607" s="47"/>
      <c r="C607" s="47"/>
      <c r="D607" s="47"/>
      <c r="E607" s="47"/>
      <c r="F607" s="48"/>
      <c r="G607" s="56"/>
      <c r="H607" s="105">
        <f>'[9]1'!$BK$8</f>
        <v>0</v>
      </c>
      <c r="I607" s="50"/>
    </row>
    <row r="608" spans="1:9" ht="15.75" hidden="1">
      <c r="A608" s="46">
        <f>'[9]1'!$B$9</f>
        <v>0</v>
      </c>
      <c r="B608" s="47"/>
      <c r="C608" s="47"/>
      <c r="D608" s="47"/>
      <c r="E608" s="47"/>
      <c r="F608" s="48"/>
      <c r="G608" s="56"/>
      <c r="H608" s="105">
        <f>'[9]1'!$BK$9</f>
        <v>0</v>
      </c>
      <c r="I608" s="50"/>
    </row>
    <row r="609" spans="1:9" ht="15.75" hidden="1">
      <c r="A609" s="32">
        <f>'[9]1'!$B$10</f>
        <v>0</v>
      </c>
      <c r="B609" s="33"/>
      <c r="C609" s="33"/>
      <c r="D609" s="33"/>
      <c r="E609" s="33"/>
      <c r="F609" s="34"/>
      <c r="G609" s="54"/>
      <c r="H609" s="95">
        <f>'[9]1'!$BK$10</f>
        <v>0</v>
      </c>
      <c r="I609" s="106"/>
    </row>
    <row r="610" spans="1:9" ht="16.5" hidden="1" thickBot="1">
      <c r="A610" s="116"/>
      <c r="B610" s="117"/>
      <c r="C610" s="117"/>
      <c r="D610" s="117"/>
      <c r="E610" s="118"/>
      <c r="F610" s="34"/>
      <c r="G610" s="54"/>
      <c r="H610" s="100"/>
      <c r="I610" s="36"/>
    </row>
    <row r="611" spans="1:9" ht="13.5" hidden="1" thickBot="1">
      <c r="A611" s="101" t="s">
        <v>15</v>
      </c>
      <c r="B611" s="102"/>
      <c r="C611" s="102"/>
      <c r="D611" s="102"/>
      <c r="E611" s="102"/>
      <c r="F611" s="102"/>
      <c r="G611" s="103"/>
      <c r="H611" s="101"/>
      <c r="I611" s="104"/>
    </row>
    <row r="612" spans="1:9" ht="15.75" hidden="1">
      <c r="A612" s="72" t="str">
        <f>'[9]1'!$B$21</f>
        <v>ПОМИДОР СВЕЖИЙ</v>
      </c>
      <c r="B612" s="73"/>
      <c r="C612" s="73"/>
      <c r="D612" s="73"/>
      <c r="E612" s="74"/>
      <c r="F612" s="34">
        <v>60</v>
      </c>
      <c r="G612" s="54"/>
      <c r="H612" s="96">
        <f>'[9]1'!$BK$21</f>
        <v>0.97286</v>
      </c>
      <c r="I612" s="69"/>
    </row>
    <row r="613" spans="1:9" ht="15.75" hidden="1">
      <c r="A613" s="32" t="str">
        <f>'[9]1'!$B$22</f>
        <v>ЩИ ИЗ СВЕЖЕЙ КАП</v>
      </c>
      <c r="B613" s="33"/>
      <c r="C613" s="33"/>
      <c r="D613" s="33"/>
      <c r="E613" s="33"/>
      <c r="F613" s="34">
        <v>250</v>
      </c>
      <c r="G613" s="54"/>
      <c r="H613" s="95">
        <f>'[9]1'!$BK$22</f>
        <v>5.3905199999999995</v>
      </c>
      <c r="I613" s="36"/>
    </row>
    <row r="614" spans="1:9" ht="15.75" hidden="1">
      <c r="A614" s="32" t="str">
        <f>'[9]1'!$B$23</f>
        <v>ПЛОВ ИЗ ОТВ.МЯСА ПТИЦЫ</v>
      </c>
      <c r="B614" s="33"/>
      <c r="C614" s="33"/>
      <c r="D614" s="33"/>
      <c r="E614" s="33"/>
      <c r="F614" s="34">
        <v>150</v>
      </c>
      <c r="G614" s="54"/>
      <c r="H614" s="95">
        <f>'[9]1'!$BK$23</f>
        <v>25.8211642</v>
      </c>
      <c r="I614" s="36"/>
    </row>
    <row r="615" spans="1:9" ht="15.75" hidden="1">
      <c r="A615" s="32" t="str">
        <f>'[9]1'!$B$24</f>
        <v>КОМПОТ ИЗ ЯГОД</v>
      </c>
      <c r="B615" s="33"/>
      <c r="C615" s="33"/>
      <c r="D615" s="33"/>
      <c r="E615" s="33"/>
      <c r="F615" s="34">
        <v>200</v>
      </c>
      <c r="G615" s="54"/>
      <c r="H615" s="95">
        <f>'[9]1'!$BK$24</f>
        <v>1.1264</v>
      </c>
      <c r="I615" s="36"/>
    </row>
    <row r="616" spans="1:9" ht="16.5" hidden="1" thickBot="1">
      <c r="A616" s="32" t="str">
        <f>'[9]1'!$B$25</f>
        <v>ХЛЕБ</v>
      </c>
      <c r="B616" s="33"/>
      <c r="C616" s="33"/>
      <c r="D616" s="33"/>
      <c r="E616" s="33"/>
      <c r="F616" s="34">
        <v>52</v>
      </c>
      <c r="G616" s="54"/>
      <c r="H616" s="95">
        <f>'[9]1'!$BK$25</f>
        <v>2.2054804</v>
      </c>
      <c r="I616" s="36"/>
    </row>
    <row r="617" spans="1:9" ht="15.75" hidden="1">
      <c r="A617" s="32">
        <f>'[9]1'!$B$26</f>
        <v>0</v>
      </c>
      <c r="B617" s="33"/>
      <c r="C617" s="33"/>
      <c r="D617" s="33"/>
      <c r="E617" s="33"/>
      <c r="F617" s="34"/>
      <c r="G617" s="54"/>
      <c r="H617" s="95">
        <f>'[9]1'!$BK$26</f>
        <v>0</v>
      </c>
      <c r="I617" s="36"/>
    </row>
    <row r="618" spans="1:9" ht="15.75" hidden="1">
      <c r="A618" s="32">
        <f>'[9]1'!$B$27</f>
        <v>0</v>
      </c>
      <c r="B618" s="33"/>
      <c r="C618" s="33"/>
      <c r="D618" s="33"/>
      <c r="E618" s="33"/>
      <c r="F618" s="34"/>
      <c r="G618" s="54"/>
      <c r="H618" s="95">
        <f>'[9]1'!$BK$27</f>
        <v>0</v>
      </c>
      <c r="I618" s="36"/>
    </row>
    <row r="619" spans="1:9" ht="16.5" hidden="1" thickBot="1">
      <c r="A619" s="32"/>
      <c r="B619" s="33"/>
      <c r="C619" s="33"/>
      <c r="D619" s="33"/>
      <c r="E619" s="33"/>
      <c r="F619" s="34"/>
      <c r="G619" s="54"/>
      <c r="H619" s="95"/>
      <c r="I619" s="36"/>
    </row>
    <row r="620" spans="1:9" ht="16.5" hidden="1" thickBot="1">
      <c r="A620" s="37" t="s">
        <v>12</v>
      </c>
      <c r="B620" s="38"/>
      <c r="C620" s="38"/>
      <c r="D620" s="38"/>
      <c r="E620" s="38"/>
      <c r="F620" s="38"/>
      <c r="G620" s="136"/>
      <c r="H620" s="146">
        <f>SUM(H606:H619)</f>
        <v>35.51642459999999</v>
      </c>
      <c r="I620" s="40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45" t="s">
        <v>8</v>
      </c>
      <c r="B635" s="147"/>
      <c r="C635" s="147"/>
      <c r="D635" s="147"/>
      <c r="E635" s="148"/>
      <c r="F635" s="6" t="s">
        <v>7</v>
      </c>
      <c r="G635" s="22"/>
      <c r="H635" s="149" t="s">
        <v>6</v>
      </c>
      <c r="I635" s="150"/>
    </row>
    <row r="636" spans="1:9" ht="13.5" hidden="1" thickBot="1">
      <c r="A636" s="109" t="s">
        <v>14</v>
      </c>
      <c r="B636" s="110"/>
      <c r="C636" s="110"/>
      <c r="D636" s="110"/>
      <c r="E636" s="111"/>
      <c r="F636" s="113"/>
      <c r="G636" s="144"/>
      <c r="H636" s="145"/>
      <c r="I636" s="144"/>
    </row>
    <row r="637" spans="1:9" ht="15.75" hidden="1">
      <c r="A637" s="72" t="str">
        <f>'[16]1'!$B$7</f>
        <v>КАША ПШЕН,ВЯЗК,МОЛ</v>
      </c>
      <c r="B637" s="73"/>
      <c r="C637" s="73"/>
      <c r="D637" s="73"/>
      <c r="E637" s="74"/>
      <c r="F637" s="89">
        <v>200</v>
      </c>
      <c r="G637" s="69"/>
      <c r="H637" s="96">
        <f>'[16]1'!$BK$7</f>
        <v>12.775900000000002</v>
      </c>
      <c r="I637" s="142"/>
    </row>
    <row r="638" spans="1:9" ht="15.75" hidden="1">
      <c r="A638" s="62" t="str">
        <f>'[16]1'!$B$8</f>
        <v>КОМПОТ ИЗ ЯГОД</v>
      </c>
      <c r="B638" s="63"/>
      <c r="C638" s="63"/>
      <c r="D638" s="63"/>
      <c r="E638" s="64"/>
      <c r="F638" s="56">
        <v>200</v>
      </c>
      <c r="G638" s="57"/>
      <c r="H638" s="140">
        <f>'[16]1'!$BK$8</f>
        <v>1.223</v>
      </c>
      <c r="I638" s="67"/>
    </row>
    <row r="639" spans="1:9" ht="16.5" hidden="1" thickBot="1">
      <c r="A639" s="62" t="str">
        <f>'[16]1'!$B$9</f>
        <v>БЛИНЧИКИ С ПОВИДЛ.</v>
      </c>
      <c r="B639" s="63"/>
      <c r="C639" s="63"/>
      <c r="D639" s="63"/>
      <c r="E639" s="64"/>
      <c r="F639" s="56" t="s">
        <v>57</v>
      </c>
      <c r="G639" s="57"/>
      <c r="H639" s="140">
        <f>'[16]1'!$BK$9</f>
        <v>9.33973</v>
      </c>
      <c r="I639" s="67"/>
    </row>
    <row r="640" spans="1:9" ht="15.75" customHeight="1" hidden="1">
      <c r="A640" s="62">
        <f>'[16]5'!$B$10</f>
        <v>0</v>
      </c>
      <c r="B640" s="63"/>
      <c r="C640" s="63"/>
      <c r="D640" s="63"/>
      <c r="E640" s="64"/>
      <c r="F640" s="56"/>
      <c r="G640" s="57"/>
      <c r="H640" s="140">
        <f>'[16]5'!$BK$10</f>
        <v>0</v>
      </c>
      <c r="I640" s="67"/>
    </row>
    <row r="641" spans="1:9" ht="16.5" customHeight="1" hidden="1" thickBot="1">
      <c r="A641" s="116"/>
      <c r="B641" s="117"/>
      <c r="C641" s="117"/>
      <c r="D641" s="117"/>
      <c r="E641" s="118"/>
      <c r="F641" s="119"/>
      <c r="G641" s="134"/>
      <c r="H641" s="143">
        <f>'[2]4'!$BK$11</f>
        <v>0</v>
      </c>
      <c r="I641" s="134"/>
    </row>
    <row r="642" spans="1:9" ht="13.5" customHeight="1" hidden="1" thickBot="1">
      <c r="A642" s="109" t="s">
        <v>15</v>
      </c>
      <c r="B642" s="110"/>
      <c r="C642" s="110"/>
      <c r="D642" s="110"/>
      <c r="E642" s="111"/>
      <c r="F642" s="103"/>
      <c r="G642" s="141"/>
      <c r="H642" s="109"/>
      <c r="I642" s="141"/>
    </row>
    <row r="643" spans="1:9" ht="15.75" customHeight="1" hidden="1">
      <c r="A643" s="72"/>
      <c r="B643" s="73"/>
      <c r="C643" s="73"/>
      <c r="D643" s="73"/>
      <c r="E643" s="74"/>
      <c r="F643" s="89"/>
      <c r="G643" s="69"/>
      <c r="H643" s="96"/>
      <c r="I643" s="142"/>
    </row>
    <row r="644" spans="1:9" ht="15.75" customHeight="1" hidden="1">
      <c r="A644" s="62"/>
      <c r="B644" s="63"/>
      <c r="C644" s="63"/>
      <c r="D644" s="63"/>
      <c r="E644" s="64"/>
      <c r="F644" s="56"/>
      <c r="G644" s="57"/>
      <c r="H644" s="140"/>
      <c r="I644" s="67"/>
    </row>
    <row r="645" spans="1:9" ht="15.75" customHeight="1" hidden="1">
      <c r="A645" s="62"/>
      <c r="B645" s="63"/>
      <c r="C645" s="63"/>
      <c r="D645" s="63"/>
      <c r="E645" s="64"/>
      <c r="F645" s="56"/>
      <c r="G645" s="57"/>
      <c r="H645" s="140"/>
      <c r="I645" s="67"/>
    </row>
    <row r="646" spans="1:9" ht="15.75" customHeight="1" hidden="1">
      <c r="A646" s="62"/>
      <c r="B646" s="63"/>
      <c r="C646" s="63"/>
      <c r="D646" s="63"/>
      <c r="E646" s="64"/>
      <c r="F646" s="56"/>
      <c r="G646" s="57"/>
      <c r="H646" s="140"/>
      <c r="I646" s="67"/>
    </row>
    <row r="647" spans="1:9" ht="15.75" customHeight="1" hidden="1">
      <c r="A647" s="62"/>
      <c r="B647" s="63"/>
      <c r="C647" s="63"/>
      <c r="D647" s="63"/>
      <c r="E647" s="64"/>
      <c r="F647" s="56"/>
      <c r="G647" s="57"/>
      <c r="H647" s="140"/>
      <c r="I647" s="67"/>
    </row>
    <row r="648" spans="1:9" ht="15.75" customHeight="1" hidden="1">
      <c r="A648" s="62"/>
      <c r="B648" s="63"/>
      <c r="C648" s="63"/>
      <c r="D648" s="63"/>
      <c r="E648" s="64"/>
      <c r="F648" s="56"/>
      <c r="G648" s="57"/>
      <c r="H648" s="140"/>
      <c r="I648" s="67"/>
    </row>
    <row r="649" spans="1:9" ht="15.75" customHeight="1" hidden="1">
      <c r="A649" s="62"/>
      <c r="B649" s="63"/>
      <c r="C649" s="63"/>
      <c r="D649" s="63"/>
      <c r="E649" s="64"/>
      <c r="F649" s="56"/>
      <c r="G649" s="57"/>
      <c r="H649" s="140"/>
      <c r="I649" s="67"/>
    </row>
    <row r="650" spans="1:9" ht="16.5" customHeight="1" hidden="1" thickBot="1">
      <c r="A650" s="97"/>
      <c r="B650" s="98"/>
      <c r="C650" s="98"/>
      <c r="D650" s="98"/>
      <c r="E650" s="99"/>
      <c r="F650" s="119"/>
      <c r="G650" s="134"/>
      <c r="H650" s="135"/>
      <c r="I650" s="80"/>
    </row>
    <row r="651" spans="1:9" ht="16.5" hidden="1" thickBot="1">
      <c r="A651" s="58" t="s">
        <v>12</v>
      </c>
      <c r="B651" s="59"/>
      <c r="C651" s="59"/>
      <c r="D651" s="59"/>
      <c r="E651" s="60"/>
      <c r="F651" s="136"/>
      <c r="G651" s="137"/>
      <c r="H651" s="138">
        <f>SUM(H637:H650)</f>
        <v>23.338630000000002</v>
      </c>
      <c r="I651" s="139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90" t="s">
        <v>8</v>
      </c>
      <c r="B662" s="91"/>
      <c r="C662" s="91"/>
      <c r="D662" s="91"/>
      <c r="E662" s="92"/>
      <c r="F662" s="6" t="s">
        <v>7</v>
      </c>
      <c r="G662" s="7"/>
      <c r="H662" s="93" t="s">
        <v>6</v>
      </c>
      <c r="I662" s="94"/>
    </row>
    <row r="663" spans="1:9" ht="13.5" hidden="1" thickBot="1">
      <c r="A663" s="109" t="s">
        <v>14</v>
      </c>
      <c r="B663" s="110"/>
      <c r="C663" s="110"/>
      <c r="D663" s="110"/>
      <c r="E663" s="111"/>
      <c r="F663" s="112"/>
      <c r="G663" s="112"/>
      <c r="H663" s="112"/>
      <c r="I663" s="115"/>
    </row>
    <row r="664" spans="1:9" ht="15.75" hidden="1">
      <c r="A664" s="41">
        <f>'[9]2'!$B$7</f>
        <v>0</v>
      </c>
      <c r="B664" s="42"/>
      <c r="C664" s="42"/>
      <c r="D664" s="42"/>
      <c r="E664" s="42"/>
      <c r="F664" s="89">
        <v>15</v>
      </c>
      <c r="G664" s="77"/>
      <c r="H664" s="44">
        <f>'[9]2'!$BL$7</f>
        <v>0</v>
      </c>
      <c r="I664" s="45"/>
    </row>
    <row r="665" spans="1:9" ht="15.75" hidden="1">
      <c r="A665" s="46">
        <f>'[9]2'!$B$8</f>
        <v>0</v>
      </c>
      <c r="B665" s="47"/>
      <c r="C665" s="47"/>
      <c r="D665" s="47"/>
      <c r="E665" s="47"/>
      <c r="F665" s="48">
        <v>30</v>
      </c>
      <c r="G665" s="48"/>
      <c r="H665" s="49">
        <f>'[9]2'!$BL$8</f>
        <v>0</v>
      </c>
      <c r="I665" s="50"/>
    </row>
    <row r="666" spans="1:9" ht="15.75" hidden="1">
      <c r="A666" s="46">
        <f>'[9]2'!$B$9</f>
        <v>0</v>
      </c>
      <c r="B666" s="47"/>
      <c r="C666" s="47"/>
      <c r="D666" s="47"/>
      <c r="E666" s="47"/>
      <c r="F666" s="48">
        <v>200</v>
      </c>
      <c r="G666" s="48"/>
      <c r="H666" s="49">
        <f>'[9]2'!$BL$9</f>
        <v>0</v>
      </c>
      <c r="I666" s="50"/>
    </row>
    <row r="667" spans="1:9" ht="15.75" hidden="1">
      <c r="A667" s="32"/>
      <c r="B667" s="33"/>
      <c r="C667" s="33"/>
      <c r="D667" s="33"/>
      <c r="E667" s="33"/>
      <c r="F667" s="34"/>
      <c r="G667" s="34"/>
      <c r="H667" s="35"/>
      <c r="I667" s="106"/>
    </row>
    <row r="668" spans="1:9" ht="16.5" hidden="1" thickBot="1">
      <c r="A668" s="116" t="s">
        <v>26</v>
      </c>
      <c r="B668" s="117"/>
      <c r="C668" s="117"/>
      <c r="D668" s="117"/>
      <c r="E668" s="118"/>
      <c r="F668" s="34">
        <v>60</v>
      </c>
      <c r="G668" s="34"/>
      <c r="H668" s="35">
        <f>'[9]2'!$BL$10</f>
        <v>0</v>
      </c>
      <c r="I668" s="36"/>
    </row>
    <row r="669" spans="1:9" ht="13.5" hidden="1" thickBot="1">
      <c r="A669" s="101" t="s">
        <v>15</v>
      </c>
      <c r="B669" s="102"/>
      <c r="C669" s="102"/>
      <c r="D669" s="102"/>
      <c r="E669" s="102"/>
      <c r="F669" s="102"/>
      <c r="G669" s="102"/>
      <c r="H669" s="102"/>
      <c r="I669" s="104"/>
    </row>
    <row r="670" spans="1:9" ht="15.75" hidden="1">
      <c r="A670" s="72" t="str">
        <f>'[9]2'!$B$21</f>
        <v>САЛАТ ИЗ СВ,ОГУРЦОВ</v>
      </c>
      <c r="B670" s="73"/>
      <c r="C670" s="73"/>
      <c r="D670" s="73"/>
      <c r="E670" s="74"/>
      <c r="F670" s="34">
        <v>60</v>
      </c>
      <c r="G670" s="34"/>
      <c r="H670" s="68">
        <f>'[9]2'!$BL$21</f>
        <v>0.97286</v>
      </c>
      <c r="I670" s="69"/>
    </row>
    <row r="671" spans="1:9" ht="15.75" hidden="1">
      <c r="A671" s="32" t="str">
        <f>'[9]2'!$B$22</f>
        <v>СУП КАРТ С МАК ИЗДЕЛ</v>
      </c>
      <c r="B671" s="33"/>
      <c r="C671" s="33"/>
      <c r="D671" s="33"/>
      <c r="E671" s="33"/>
      <c r="F671" s="34">
        <v>250</v>
      </c>
      <c r="G671" s="34"/>
      <c r="H671" s="35">
        <f>'[9]2'!$BL$22</f>
        <v>3.3380099999999993</v>
      </c>
      <c r="I671" s="36"/>
    </row>
    <row r="672" spans="1:9" ht="15.75" hidden="1">
      <c r="A672" s="32" t="str">
        <f>'[9]2'!$B$23</f>
        <v>БИТОЧКИ РЫБНЫЕ</v>
      </c>
      <c r="B672" s="33"/>
      <c r="C672" s="33"/>
      <c r="D672" s="33"/>
      <c r="E672" s="33"/>
      <c r="F672" s="34">
        <v>90</v>
      </c>
      <c r="G672" s="34"/>
      <c r="H672" s="35">
        <f>'[9]2'!$BL$23</f>
        <v>16.4197086</v>
      </c>
      <c r="I672" s="36"/>
    </row>
    <row r="673" spans="1:9" ht="15.75" hidden="1">
      <c r="A673" s="32" t="str">
        <f>'[9]2'!$B$24</f>
        <v>КАРТОФЕЛЬНОЕ ПЮРЕ</v>
      </c>
      <c r="B673" s="33"/>
      <c r="C673" s="33"/>
      <c r="D673" s="33"/>
      <c r="E673" s="33"/>
      <c r="F673" s="34">
        <v>150</v>
      </c>
      <c r="G673" s="34"/>
      <c r="H673" s="35">
        <f>'[9]2'!$BL$24</f>
        <v>4.842696</v>
      </c>
      <c r="I673" s="36"/>
    </row>
    <row r="674" spans="1:9" ht="15.75" hidden="1">
      <c r="A674" s="32" t="str">
        <f>'[9]2'!$B$25</f>
        <v>КИСЕЛЬ</v>
      </c>
      <c r="B674" s="33"/>
      <c r="C674" s="33"/>
      <c r="D674" s="33"/>
      <c r="E674" s="33"/>
      <c r="F674" s="34">
        <v>200</v>
      </c>
      <c r="G674" s="34"/>
      <c r="H674" s="35">
        <f>'[9]2'!$BL$25</f>
        <v>2.2307200000000003</v>
      </c>
      <c r="I674" s="36"/>
    </row>
    <row r="675" spans="1:9" ht="15.75" hidden="1">
      <c r="A675" s="32" t="str">
        <f>'[9]2'!$B$26</f>
        <v>ХЛЕБ</v>
      </c>
      <c r="B675" s="33"/>
      <c r="C675" s="33"/>
      <c r="D675" s="33"/>
      <c r="E675" s="33"/>
      <c r="F675" s="34">
        <v>52</v>
      </c>
      <c r="G675" s="34"/>
      <c r="H675" s="35">
        <f>'[9]2'!$BL$26</f>
        <v>2.2054804</v>
      </c>
      <c r="I675" s="36"/>
    </row>
    <row r="676" spans="1:9" ht="16.5" hidden="1" thickBot="1">
      <c r="A676" s="32" t="str">
        <f>'[9]2'!$B$27</f>
        <v>ПИРОЖОК С ПОВИДЛОМ</v>
      </c>
      <c r="B676" s="33"/>
      <c r="C676" s="33"/>
      <c r="D676" s="33"/>
      <c r="E676" s="33"/>
      <c r="F676" s="34">
        <v>1</v>
      </c>
      <c r="G676" s="34"/>
      <c r="H676" s="35">
        <f>'[9]2'!$BL$27</f>
        <v>12</v>
      </c>
      <c r="I676" s="36"/>
    </row>
    <row r="677" spans="1:9" ht="16.5" hidden="1" thickBot="1">
      <c r="A677" s="32" t="e">
        <f>'[17]2'!$B$28</f>
        <v>#REF!</v>
      </c>
      <c r="B677" s="33"/>
      <c r="C677" s="33"/>
      <c r="D677" s="33"/>
      <c r="E677" s="33"/>
      <c r="F677" s="34"/>
      <c r="G677" s="34"/>
      <c r="H677" s="35"/>
      <c r="I677" s="106"/>
    </row>
    <row r="678" spans="1:9" ht="16.5" hidden="1" thickBot="1">
      <c r="A678" s="37" t="s">
        <v>12</v>
      </c>
      <c r="B678" s="38"/>
      <c r="C678" s="38"/>
      <c r="D678" s="38"/>
      <c r="E678" s="38"/>
      <c r="F678" s="38"/>
      <c r="G678" s="38"/>
      <c r="H678" s="39">
        <f>SUM(H664:H677)</f>
        <v>42.009475</v>
      </c>
      <c r="I678" s="40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90" t="s">
        <v>8</v>
      </c>
      <c r="B689" s="91"/>
      <c r="C689" s="91"/>
      <c r="D689" s="91"/>
      <c r="E689" s="92"/>
      <c r="F689" s="6" t="s">
        <v>7</v>
      </c>
      <c r="G689" s="22"/>
      <c r="H689" s="108" t="s">
        <v>6</v>
      </c>
      <c r="I689" s="94"/>
    </row>
    <row r="690" spans="1:9" ht="13.5" hidden="1" thickBot="1">
      <c r="A690" s="109" t="s">
        <v>14</v>
      </c>
      <c r="B690" s="110"/>
      <c r="C690" s="110"/>
      <c r="D690" s="110"/>
      <c r="E690" s="111"/>
      <c r="F690" s="112"/>
      <c r="G690" s="113"/>
      <c r="H690" s="114"/>
      <c r="I690" s="115"/>
    </row>
    <row r="691" spans="1:9" ht="15.75" hidden="1">
      <c r="A691" s="41" t="str">
        <f>'[16]2'!$B$7</f>
        <v>КАША ОВСЯНАЯ МОЛ</v>
      </c>
      <c r="B691" s="42"/>
      <c r="C691" s="42"/>
      <c r="D691" s="42"/>
      <c r="E691" s="42"/>
      <c r="F691" s="89">
        <v>200</v>
      </c>
      <c r="G691" s="76"/>
      <c r="H691" s="107">
        <f>'[16]2'!$BK$7</f>
        <v>12.68027</v>
      </c>
      <c r="I691" s="45"/>
    </row>
    <row r="692" spans="1:9" ht="15.75" hidden="1">
      <c r="A692" s="46" t="str">
        <f>'[16]2'!$B$8</f>
        <v>ПЕЧЕНЬЕ</v>
      </c>
      <c r="B692" s="47"/>
      <c r="C692" s="47"/>
      <c r="D692" s="47"/>
      <c r="E692" s="47"/>
      <c r="F692" s="48">
        <v>35</v>
      </c>
      <c r="G692" s="56"/>
      <c r="H692" s="105">
        <f>'[16]2'!$BK$8</f>
        <v>5.20835</v>
      </c>
      <c r="I692" s="50"/>
    </row>
    <row r="693" spans="1:9" ht="16.5" hidden="1" thickBot="1">
      <c r="A693" s="46" t="str">
        <f>'[16]2'!$B$9</f>
        <v>ЧАЙ</v>
      </c>
      <c r="B693" s="47"/>
      <c r="C693" s="47"/>
      <c r="D693" s="47"/>
      <c r="E693" s="47"/>
      <c r="F693" s="48">
        <v>200</v>
      </c>
      <c r="G693" s="56"/>
      <c r="H693" s="105">
        <f>'[16]2'!$BK$9</f>
        <v>1.2474</v>
      </c>
      <c r="I693" s="50"/>
    </row>
    <row r="694" spans="1:9" ht="15.75" hidden="1">
      <c r="A694" s="32">
        <f>'[18]2'!$B$10</f>
        <v>0</v>
      </c>
      <c r="B694" s="33"/>
      <c r="C694" s="33"/>
      <c r="D694" s="33"/>
      <c r="E694" s="33"/>
      <c r="F694" s="34"/>
      <c r="G694" s="54"/>
      <c r="H694" s="95">
        <f>'[18]1'!$BK$10</f>
        <v>0</v>
      </c>
      <c r="I694" s="106"/>
    </row>
    <row r="695" spans="1:9" ht="16.5" hidden="1" thickBot="1">
      <c r="A695" s="97">
        <f>'[19]1'!$B$11</f>
        <v>0</v>
      </c>
      <c r="B695" s="98"/>
      <c r="C695" s="98"/>
      <c r="D695" s="98"/>
      <c r="E695" s="99"/>
      <c r="F695" s="34"/>
      <c r="G695" s="54"/>
      <c r="H695" s="100">
        <f>'[20]1'!$BK$11</f>
        <v>0</v>
      </c>
      <c r="I695" s="36"/>
    </row>
    <row r="696" spans="1:9" ht="13.5" hidden="1" thickBot="1">
      <c r="A696" s="101" t="s">
        <v>15</v>
      </c>
      <c r="B696" s="102"/>
      <c r="C696" s="102"/>
      <c r="D696" s="102"/>
      <c r="E696" s="102"/>
      <c r="F696" s="102"/>
      <c r="G696" s="103"/>
      <c r="H696" s="101"/>
      <c r="I696" s="104"/>
    </row>
    <row r="697" spans="1:9" ht="15.75" hidden="1">
      <c r="A697" s="72"/>
      <c r="B697" s="73"/>
      <c r="C697" s="73"/>
      <c r="D697" s="73"/>
      <c r="E697" s="74"/>
      <c r="F697" s="34"/>
      <c r="G697" s="54"/>
      <c r="H697" s="96"/>
      <c r="I697" s="69"/>
    </row>
    <row r="698" spans="1:9" ht="15.75" hidden="1">
      <c r="A698" s="32"/>
      <c r="B698" s="33"/>
      <c r="C698" s="33"/>
      <c r="D698" s="33"/>
      <c r="E698" s="33"/>
      <c r="F698" s="34"/>
      <c r="G698" s="54"/>
      <c r="H698" s="95"/>
      <c r="I698" s="36"/>
    </row>
    <row r="699" spans="1:9" ht="15.75" hidden="1">
      <c r="A699" s="32"/>
      <c r="B699" s="33"/>
      <c r="C699" s="33"/>
      <c r="D699" s="33"/>
      <c r="E699" s="33"/>
      <c r="F699" s="34"/>
      <c r="G699" s="54"/>
      <c r="H699" s="95"/>
      <c r="I699" s="36"/>
    </row>
    <row r="700" spans="1:9" ht="15.75" hidden="1">
      <c r="A700" s="32"/>
      <c r="B700" s="33"/>
      <c r="C700" s="33"/>
      <c r="D700" s="33"/>
      <c r="E700" s="33"/>
      <c r="F700" s="34"/>
      <c r="G700" s="54"/>
      <c r="H700" s="95"/>
      <c r="I700" s="36"/>
    </row>
    <row r="701" spans="1:9" ht="15.75" hidden="1">
      <c r="A701" s="32"/>
      <c r="B701" s="33"/>
      <c r="C701" s="33"/>
      <c r="D701" s="33"/>
      <c r="E701" s="33"/>
      <c r="F701" s="34"/>
      <c r="G701" s="54"/>
      <c r="H701" s="95"/>
      <c r="I701" s="36"/>
    </row>
    <row r="702" spans="1:9" ht="15.75" hidden="1">
      <c r="A702" s="32"/>
      <c r="B702" s="33"/>
      <c r="C702" s="33"/>
      <c r="D702" s="33"/>
      <c r="E702" s="33"/>
      <c r="F702" s="34"/>
      <c r="G702" s="54"/>
      <c r="H702" s="95"/>
      <c r="I702" s="36"/>
    </row>
    <row r="703" spans="1:9" ht="15.75" hidden="1">
      <c r="A703" s="32">
        <f>'[5]1'!$B$27</f>
        <v>0</v>
      </c>
      <c r="B703" s="33"/>
      <c r="C703" s="33"/>
      <c r="D703" s="33"/>
      <c r="E703" s="33"/>
      <c r="F703" s="34"/>
      <c r="G703" s="54"/>
      <c r="H703" s="95">
        <f>'[5]1'!$BK$27</f>
        <v>0</v>
      </c>
      <c r="I703" s="36"/>
    </row>
    <row r="704" spans="1:9" ht="16.5" hidden="1" thickBot="1">
      <c r="A704" s="32" t="e">
        <f>'[8]1'!$B$28</f>
        <v>#REF!</v>
      </c>
      <c r="B704" s="33"/>
      <c r="C704" s="33"/>
      <c r="D704" s="33"/>
      <c r="E704" s="33"/>
      <c r="F704" s="34"/>
      <c r="G704" s="54"/>
      <c r="H704" s="95">
        <f>'[8]1'!$BK$28</f>
        <v>0</v>
      </c>
      <c r="I704" s="36"/>
    </row>
    <row r="705" spans="1:9" ht="16.5" hidden="1" thickBot="1">
      <c r="A705" s="37" t="s">
        <v>12</v>
      </c>
      <c r="B705" s="38"/>
      <c r="C705" s="38"/>
      <c r="D705" s="38"/>
      <c r="E705" s="38"/>
      <c r="F705" s="38"/>
      <c r="G705" s="38"/>
      <c r="H705" s="39">
        <f>SUM(H691:H704)</f>
        <v>19.13602</v>
      </c>
      <c r="I705" s="40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90" t="s">
        <v>8</v>
      </c>
      <c r="B714" s="91"/>
      <c r="C714" s="91"/>
      <c r="D714" s="91"/>
      <c r="E714" s="92"/>
      <c r="F714" s="6" t="s">
        <v>7</v>
      </c>
      <c r="G714" s="7"/>
      <c r="H714" s="93" t="s">
        <v>6</v>
      </c>
      <c r="I714" s="94"/>
    </row>
    <row r="715" spans="1:9" ht="16.5" hidden="1" thickBot="1">
      <c r="A715" s="37" t="s">
        <v>14</v>
      </c>
      <c r="B715" s="38"/>
      <c r="C715" s="38"/>
      <c r="D715" s="38"/>
      <c r="E715" s="38"/>
      <c r="F715" s="87"/>
      <c r="G715" s="87"/>
      <c r="H715" s="87"/>
      <c r="I715" s="88"/>
    </row>
    <row r="716" spans="1:9" ht="15.75" hidden="1">
      <c r="A716" s="133" t="str">
        <f>'[12]2'!$B$7</f>
        <v>КАША РИСОВАЯ</v>
      </c>
      <c r="B716" s="42"/>
      <c r="C716" s="42"/>
      <c r="D716" s="42"/>
      <c r="E716" s="42"/>
      <c r="F716" s="89">
        <v>200</v>
      </c>
      <c r="G716" s="77"/>
      <c r="H716" s="44">
        <f>'[12]2'!$BK$7</f>
        <v>12.39696</v>
      </c>
      <c r="I716" s="45"/>
    </row>
    <row r="717" spans="1:9" ht="15.75" hidden="1">
      <c r="A717" s="132" t="str">
        <f>'[12]2'!$B$8</f>
        <v>МАСЛО СЛИВОЧНОЕ</v>
      </c>
      <c r="B717" s="47"/>
      <c r="C717" s="47"/>
      <c r="D717" s="47"/>
      <c r="E717" s="47"/>
      <c r="F717" s="48">
        <v>10</v>
      </c>
      <c r="G717" s="48"/>
      <c r="H717" s="49">
        <f>'[12]2'!$BK$8</f>
        <v>5.6129</v>
      </c>
      <c r="I717" s="50"/>
    </row>
    <row r="718" spans="1:9" ht="15.75" hidden="1">
      <c r="A718" s="129" t="str">
        <f>'[12]2'!$B$10</f>
        <v>ХЛЕБОБУЛОЧН ИЗД</v>
      </c>
      <c r="B718" s="130"/>
      <c r="C718" s="130"/>
      <c r="D718" s="130"/>
      <c r="E718" s="131"/>
      <c r="F718" s="56">
        <v>30</v>
      </c>
      <c r="G718" s="65"/>
      <c r="H718" s="66">
        <f>'[12]2'!$BK$10</f>
        <v>3</v>
      </c>
      <c r="I718" s="67"/>
    </row>
    <row r="719" spans="1:9" ht="16.5" hidden="1" thickBot="1">
      <c r="A719" s="132" t="str">
        <f>'[12]2'!$B$9</f>
        <v>ЧАЙ </v>
      </c>
      <c r="B719" s="47"/>
      <c r="C719" s="47"/>
      <c r="D719" s="47"/>
      <c r="E719" s="47"/>
      <c r="F719" s="48">
        <v>200</v>
      </c>
      <c r="G719" s="48"/>
      <c r="H719" s="49">
        <f>'[12]2'!$BK$9</f>
        <v>1.17497</v>
      </c>
      <c r="I719" s="50"/>
    </row>
    <row r="720" spans="1:9" ht="15.75" hidden="1">
      <c r="A720" s="75" t="s">
        <v>63</v>
      </c>
      <c r="B720" s="76"/>
      <c r="C720" s="76"/>
      <c r="D720" s="76"/>
      <c r="E720" s="77"/>
      <c r="F720" s="78"/>
      <c r="G720" s="78"/>
      <c r="H720" s="78"/>
      <c r="I720" s="86"/>
    </row>
    <row r="721" spans="1:9" ht="16.5" hidden="1" thickBot="1">
      <c r="A721" s="128" t="str">
        <f>'[12]2'!$B$11</f>
        <v>ГРУША</v>
      </c>
      <c r="B721" s="98"/>
      <c r="C721" s="98"/>
      <c r="D721" s="98"/>
      <c r="E721" s="99"/>
      <c r="F721" s="84">
        <v>100</v>
      </c>
      <c r="G721" s="84"/>
      <c r="H721" s="70">
        <f>'[12]2'!$BK$11</f>
        <v>0</v>
      </c>
      <c r="I721" s="71"/>
    </row>
    <row r="722" spans="1:9" ht="16.5" hidden="1" thickBot="1">
      <c r="A722" s="58" t="s">
        <v>15</v>
      </c>
      <c r="B722" s="59"/>
      <c r="C722" s="59"/>
      <c r="D722" s="59"/>
      <c r="E722" s="60"/>
      <c r="F722" s="38"/>
      <c r="G722" s="38"/>
      <c r="H722" s="38"/>
      <c r="I722" s="61"/>
    </row>
    <row r="723" spans="1:9" ht="15.75" hidden="1">
      <c r="A723" s="72" t="str">
        <f>'[12]2'!$B$12</f>
        <v>САЛАТ ИЗ СВЕЖ.ОГУРЦА</v>
      </c>
      <c r="B723" s="73"/>
      <c r="C723" s="73"/>
      <c r="D723" s="73"/>
      <c r="E723" s="74"/>
      <c r="F723" s="34">
        <v>50</v>
      </c>
      <c r="G723" s="34"/>
      <c r="H723" s="68">
        <f>'[12]2'!$BK$12</f>
        <v>8.427340000000001</v>
      </c>
      <c r="I723" s="69"/>
    </row>
    <row r="724" spans="1:9" ht="15.75" hidden="1">
      <c r="A724" s="32" t="str">
        <f>'[12]2'!$B$13</f>
        <v>СУП КАРТ.ГОР,НА МКБ</v>
      </c>
      <c r="B724" s="33"/>
      <c r="C724" s="33"/>
      <c r="D724" s="33"/>
      <c r="E724" s="33"/>
      <c r="F724" s="34">
        <v>200</v>
      </c>
      <c r="G724" s="34"/>
      <c r="H724" s="35">
        <f>'[12]2'!$BK$13</f>
        <v>11.333162</v>
      </c>
      <c r="I724" s="36"/>
    </row>
    <row r="725" spans="1:9" ht="15.75" hidden="1">
      <c r="A725" s="32" t="str">
        <f>'[12]2'!$B$14</f>
        <v>БИТОЧКИ РУБ ИЗ М,ПТ,</v>
      </c>
      <c r="B725" s="33"/>
      <c r="C725" s="33"/>
      <c r="D725" s="33"/>
      <c r="E725" s="33"/>
      <c r="F725" s="34">
        <v>70</v>
      </c>
      <c r="G725" s="34"/>
      <c r="H725" s="35">
        <f>'[12]2'!$BJ$14</f>
        <v>15.979212</v>
      </c>
      <c r="I725" s="36"/>
    </row>
    <row r="726" spans="1:9" ht="15.75" hidden="1">
      <c r="A726" s="32" t="str">
        <f>'[12]2'!$B$15</f>
        <v>ГРЕЧКА ОТВАРНАЯ</v>
      </c>
      <c r="B726" s="33"/>
      <c r="C726" s="33"/>
      <c r="D726" s="33"/>
      <c r="E726" s="33"/>
      <c r="F726" s="34">
        <v>100</v>
      </c>
      <c r="G726" s="34"/>
      <c r="H726" s="35">
        <f>'[12]2'!$BK$15</f>
        <v>5.431385000000001</v>
      </c>
      <c r="I726" s="36"/>
    </row>
    <row r="727" spans="1:9" ht="15.75" hidden="1">
      <c r="A727" s="32" t="str">
        <f>'[12]2'!$B$16</f>
        <v>КОМПОТ ИЗ ЯГОД</v>
      </c>
      <c r="B727" s="33"/>
      <c r="C727" s="33"/>
      <c r="D727" s="33"/>
      <c r="E727" s="33"/>
      <c r="F727" s="34">
        <v>200</v>
      </c>
      <c r="G727" s="34"/>
      <c r="H727" s="35">
        <f>'[12]2'!$BK$16</f>
        <v>0.7701</v>
      </c>
      <c r="I727" s="36"/>
    </row>
    <row r="728" spans="1:9" ht="15.75" hidden="1">
      <c r="A728" s="32" t="str">
        <f>'[12]2'!$B$17</f>
        <v>ХЛЕБ</v>
      </c>
      <c r="B728" s="33"/>
      <c r="C728" s="33"/>
      <c r="D728" s="33"/>
      <c r="E728" s="33"/>
      <c r="F728" s="34">
        <v>30</v>
      </c>
      <c r="G728" s="34"/>
      <c r="H728" s="35">
        <f>'[12]2'!$BK$17</f>
        <v>1.6220999999999999</v>
      </c>
      <c r="I728" s="36"/>
    </row>
    <row r="729" spans="1:9" ht="16.5" hidden="1" thickBot="1">
      <c r="A729" s="62"/>
      <c r="B729" s="63"/>
      <c r="C729" s="63"/>
      <c r="D729" s="63"/>
      <c r="E729" s="64"/>
      <c r="F729" s="56"/>
      <c r="G729" s="65"/>
      <c r="H729" s="56"/>
      <c r="I729" s="57"/>
    </row>
    <row r="730" spans="1:9" ht="16.5" hidden="1" thickBot="1">
      <c r="A730" s="58" t="s">
        <v>16</v>
      </c>
      <c r="B730" s="59"/>
      <c r="C730" s="59"/>
      <c r="D730" s="59"/>
      <c r="E730" s="60"/>
      <c r="F730" s="38"/>
      <c r="G730" s="38"/>
      <c r="H730" s="38"/>
      <c r="I730" s="61"/>
    </row>
    <row r="731" spans="1:9" ht="15.75" hidden="1">
      <c r="A731" s="41" t="str">
        <f>'[12]2'!$B$20</f>
        <v>КИСЕЛЬ</v>
      </c>
      <c r="B731" s="42"/>
      <c r="C731" s="42"/>
      <c r="D731" s="42"/>
      <c r="E731" s="42"/>
      <c r="F731" s="43">
        <v>200</v>
      </c>
      <c r="G731" s="43"/>
      <c r="H731" s="44">
        <f>'[12]2'!$BK$20</f>
        <v>2.19292</v>
      </c>
      <c r="I731" s="45"/>
    </row>
    <row r="732" spans="1:9" ht="16.5" hidden="1" thickBot="1">
      <c r="A732" s="46" t="str">
        <f>'[12]2'!$B$21</f>
        <v>ПЕЧЕНЬЕ</v>
      </c>
      <c r="B732" s="47"/>
      <c r="C732" s="47"/>
      <c r="D732" s="47"/>
      <c r="E732" s="47"/>
      <c r="F732" s="48">
        <v>35</v>
      </c>
      <c r="G732" s="48"/>
      <c r="H732" s="49">
        <f>'[12]2'!$BK$21</f>
        <v>5.6</v>
      </c>
      <c r="I732" s="50"/>
    </row>
    <row r="733" spans="1:9" ht="15.75" hidden="1">
      <c r="A733" s="62">
        <f>'[12]2'!$B$23</f>
        <v>0</v>
      </c>
      <c r="B733" s="63"/>
      <c r="C733" s="63"/>
      <c r="D733" s="63"/>
      <c r="E733" s="64"/>
      <c r="F733" s="56"/>
      <c r="G733" s="65"/>
      <c r="H733" s="66">
        <f>'[12]2'!$BK$23</f>
        <v>0</v>
      </c>
      <c r="I733" s="67"/>
    </row>
    <row r="734" spans="1:9" ht="16.5" hidden="1" thickBot="1">
      <c r="A734" s="32">
        <f>'[12]2'!$B$22</f>
        <v>0</v>
      </c>
      <c r="B734" s="33"/>
      <c r="C734" s="33"/>
      <c r="D734" s="33"/>
      <c r="E734" s="33"/>
      <c r="F734" s="34"/>
      <c r="G734" s="34"/>
      <c r="H734" s="35">
        <f>'[12]2'!$BK$22</f>
        <v>0</v>
      </c>
      <c r="I734" s="36"/>
    </row>
    <row r="735" spans="1:9" ht="16.5" hidden="1" thickBot="1">
      <c r="A735" s="37" t="s">
        <v>12</v>
      </c>
      <c r="B735" s="38"/>
      <c r="C735" s="38"/>
      <c r="D735" s="38"/>
      <c r="E735" s="38"/>
      <c r="F735" s="38"/>
      <c r="G735" s="38"/>
      <c r="H735" s="39">
        <f>SUM(H716:H734)</f>
        <v>73.541049</v>
      </c>
      <c r="I735" s="40"/>
    </row>
    <row r="736" spans="4:9" ht="12.75" hidden="1">
      <c r="D736" s="1" t="s">
        <v>10</v>
      </c>
      <c r="E736" s="1"/>
      <c r="F736" s="1" t="s">
        <v>18</v>
      </c>
      <c r="G736" s="1"/>
      <c r="H736" s="31"/>
      <c r="I736" s="31"/>
    </row>
    <row r="737" spans="4:9" ht="12.75" hidden="1">
      <c r="D737" s="1" t="s">
        <v>9</v>
      </c>
      <c r="E737" s="1"/>
      <c r="F737" s="1" t="s">
        <v>20</v>
      </c>
      <c r="G737" s="1"/>
      <c r="H737" s="31"/>
      <c r="I737" s="31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90" t="s">
        <v>8</v>
      </c>
      <c r="B744" s="91"/>
      <c r="C744" s="91"/>
      <c r="D744" s="91"/>
      <c r="E744" s="92"/>
      <c r="F744" s="6" t="s">
        <v>7</v>
      </c>
      <c r="G744" s="7"/>
      <c r="H744" s="93" t="s">
        <v>6</v>
      </c>
      <c r="I744" s="94"/>
    </row>
    <row r="745" spans="1:9" ht="13.5" hidden="1" thickBot="1">
      <c r="A745" s="109" t="s">
        <v>14</v>
      </c>
      <c r="B745" s="110"/>
      <c r="C745" s="110"/>
      <c r="D745" s="110"/>
      <c r="E745" s="111"/>
      <c r="F745" s="112"/>
      <c r="G745" s="112"/>
      <c r="H745" s="112"/>
      <c r="I745" s="115"/>
    </row>
    <row r="746" spans="1:9" ht="15.75" hidden="1">
      <c r="A746" s="41">
        <f>'[9]3'!$B$7</f>
        <v>0</v>
      </c>
      <c r="B746" s="42"/>
      <c r="C746" s="42"/>
      <c r="D746" s="42"/>
      <c r="E746" s="42"/>
      <c r="F746" s="89">
        <v>200</v>
      </c>
      <c r="G746" s="77"/>
      <c r="H746" s="44">
        <f>'[9]3'!$BK$7</f>
        <v>0</v>
      </c>
      <c r="I746" s="45"/>
    </row>
    <row r="747" spans="1:9" ht="15.75" hidden="1">
      <c r="A747" s="46">
        <f>'[9]3'!$B$8</f>
        <v>0</v>
      </c>
      <c r="B747" s="47"/>
      <c r="C747" s="47"/>
      <c r="D747" s="47"/>
      <c r="E747" s="47"/>
      <c r="F747" s="48">
        <v>15</v>
      </c>
      <c r="G747" s="48"/>
      <c r="H747" s="49">
        <f>'[9]3'!$BK$8</f>
        <v>0</v>
      </c>
      <c r="I747" s="50"/>
    </row>
    <row r="748" spans="1:9" ht="15.75" hidden="1">
      <c r="A748" s="46">
        <f>'[9]3'!$B$9</f>
        <v>0</v>
      </c>
      <c r="B748" s="47"/>
      <c r="C748" s="47"/>
      <c r="D748" s="47"/>
      <c r="E748" s="47"/>
      <c r="F748" s="48">
        <v>30</v>
      </c>
      <c r="G748" s="48"/>
      <c r="H748" s="49">
        <f>'[9]3'!$BK$9</f>
        <v>0</v>
      </c>
      <c r="I748" s="50"/>
    </row>
    <row r="749" spans="1:9" ht="15.75" hidden="1">
      <c r="A749" s="32"/>
      <c r="B749" s="33"/>
      <c r="C749" s="33"/>
      <c r="D749" s="33"/>
      <c r="E749" s="33"/>
      <c r="F749" s="34"/>
      <c r="G749" s="34"/>
      <c r="H749" s="34"/>
      <c r="I749" s="36"/>
    </row>
    <row r="750" spans="1:9" ht="16.5" hidden="1" thickBot="1">
      <c r="A750" s="116">
        <f>'[9]3'!$B$11</f>
        <v>0</v>
      </c>
      <c r="B750" s="117"/>
      <c r="C750" s="117"/>
      <c r="D750" s="117"/>
      <c r="E750" s="118"/>
      <c r="F750" s="34"/>
      <c r="G750" s="34"/>
      <c r="H750" s="35">
        <f>'[9]3'!$BK$11</f>
        <v>0</v>
      </c>
      <c r="I750" s="36"/>
    </row>
    <row r="751" spans="1:9" ht="13.5" hidden="1" thickBot="1">
      <c r="A751" s="101" t="s">
        <v>15</v>
      </c>
      <c r="B751" s="102"/>
      <c r="C751" s="102"/>
      <c r="D751" s="102"/>
      <c r="E751" s="102"/>
      <c r="F751" s="102"/>
      <c r="G751" s="102"/>
      <c r="H751" s="102"/>
      <c r="I751" s="104"/>
    </row>
    <row r="752" spans="1:9" ht="15.75" hidden="1">
      <c r="A752" s="72" t="str">
        <f>'[9]3'!$B$21</f>
        <v>СУП КАРТ С ПШЕНОМ</v>
      </c>
      <c r="B752" s="73"/>
      <c r="C752" s="73"/>
      <c r="D752" s="73"/>
      <c r="E752" s="74"/>
      <c r="F752" s="34">
        <v>250</v>
      </c>
      <c r="G752" s="34"/>
      <c r="H752" s="68">
        <f>'[9]3'!$BK$21</f>
        <v>3.3253099999999995</v>
      </c>
      <c r="I752" s="69"/>
    </row>
    <row r="753" spans="1:9" ht="15.75" hidden="1">
      <c r="A753" s="32" t="str">
        <f>'[9]3'!$B$22</f>
        <v>СОСИСКА ОТВАРНАЯ</v>
      </c>
      <c r="B753" s="33"/>
      <c r="C753" s="33"/>
      <c r="D753" s="33"/>
      <c r="E753" s="33"/>
      <c r="F753" s="34">
        <v>90</v>
      </c>
      <c r="G753" s="34"/>
      <c r="H753" s="35">
        <f>'[9]3'!$BK$22</f>
        <v>27.257747199999997</v>
      </c>
      <c r="I753" s="36"/>
    </row>
    <row r="754" spans="1:9" ht="15.75" hidden="1">
      <c r="A754" s="32" t="str">
        <f>'[9]3'!$B$23</f>
        <v>КАПУСТА ТУШЕНАЯ</v>
      </c>
      <c r="B754" s="33"/>
      <c r="C754" s="33"/>
      <c r="D754" s="33"/>
      <c r="E754" s="33"/>
      <c r="F754" s="34">
        <v>150</v>
      </c>
      <c r="G754" s="34"/>
      <c r="H754" s="35">
        <f>'[9]3'!$BK$23</f>
        <v>8.719355799999999</v>
      </c>
      <c r="I754" s="36"/>
    </row>
    <row r="755" spans="1:9" ht="15.75" hidden="1">
      <c r="A755" s="32" t="str">
        <f>'[9]3'!$B$24</f>
        <v>КОМПОТ ИЗ ЗАМОРОЖ. ЯГОД</v>
      </c>
      <c r="B755" s="33"/>
      <c r="C755" s="33"/>
      <c r="D755" s="33"/>
      <c r="E755" s="33"/>
      <c r="F755" s="34">
        <v>200</v>
      </c>
      <c r="G755" s="34"/>
      <c r="H755" s="35">
        <f>'[9]3'!$BK$24</f>
        <v>1.1264</v>
      </c>
      <c r="I755" s="36"/>
    </row>
    <row r="756" spans="1:9" ht="15.75" hidden="1">
      <c r="A756" s="32" t="str">
        <f>'[9]3'!$B$25</f>
        <v>ХЛЕБ</v>
      </c>
      <c r="B756" s="33"/>
      <c r="C756" s="33"/>
      <c r="D756" s="33"/>
      <c r="E756" s="33"/>
      <c r="F756" s="34">
        <v>45</v>
      </c>
      <c r="G756" s="34"/>
      <c r="H756" s="35">
        <f>'[9]3'!$BK$25</f>
        <v>1.8746999999999998</v>
      </c>
      <c r="I756" s="36"/>
    </row>
    <row r="757" spans="1:9" ht="16.5" hidden="1" thickBot="1">
      <c r="A757" s="32" t="str">
        <f>'[9]3'!$B$26</f>
        <v>АПЕЛЬСИН</v>
      </c>
      <c r="B757" s="33"/>
      <c r="C757" s="33"/>
      <c r="D757" s="33"/>
      <c r="E757" s="33"/>
      <c r="F757" s="34">
        <v>60</v>
      </c>
      <c r="G757" s="34"/>
      <c r="H757" s="35">
        <f>'[9]3'!$BK$26</f>
        <v>6.726</v>
      </c>
      <c r="I757" s="36"/>
    </row>
    <row r="758" spans="1:9" ht="15.75" hidden="1">
      <c r="A758" s="32">
        <f>'[9]3'!$B$27</f>
        <v>0</v>
      </c>
      <c r="B758" s="33"/>
      <c r="C758" s="33"/>
      <c r="D758" s="33"/>
      <c r="E758" s="33"/>
      <c r="F758" s="34"/>
      <c r="G758" s="34"/>
      <c r="H758" s="35">
        <f>'[9]3'!$BK$27</f>
        <v>0</v>
      </c>
      <c r="I758" s="36"/>
    </row>
    <row r="759" spans="1:9" ht="16.5" hidden="1" thickBot="1">
      <c r="A759" s="32"/>
      <c r="B759" s="33"/>
      <c r="C759" s="33"/>
      <c r="D759" s="33"/>
      <c r="E759" s="33"/>
      <c r="F759" s="34"/>
      <c r="G759" s="34"/>
      <c r="H759" s="35"/>
      <c r="I759" s="106"/>
    </row>
    <row r="760" spans="1:9" ht="16.5" hidden="1" thickBot="1">
      <c r="A760" s="37" t="s">
        <v>12</v>
      </c>
      <c r="B760" s="38"/>
      <c r="C760" s="38"/>
      <c r="D760" s="38"/>
      <c r="E760" s="38"/>
      <c r="F760" s="38"/>
      <c r="G760" s="38"/>
      <c r="H760" s="39">
        <f>SUM(H746:H759)</f>
        <v>49.02951299999999</v>
      </c>
      <c r="I760" s="40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86" t="s">
        <v>64</v>
      </c>
      <c r="F768" s="186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90" t="s">
        <v>8</v>
      </c>
      <c r="B773" s="91"/>
      <c r="C773" s="91"/>
      <c r="D773" s="91"/>
      <c r="E773" s="92"/>
      <c r="F773" s="6" t="s">
        <v>7</v>
      </c>
      <c r="G773" s="22"/>
      <c r="H773" s="108" t="s">
        <v>6</v>
      </c>
      <c r="I773" s="94"/>
    </row>
    <row r="774" spans="1:9" ht="13.5" hidden="1" thickBot="1">
      <c r="A774" s="109" t="s">
        <v>14</v>
      </c>
      <c r="B774" s="110"/>
      <c r="C774" s="110"/>
      <c r="D774" s="110"/>
      <c r="E774" s="111"/>
      <c r="F774" s="112"/>
      <c r="G774" s="113"/>
      <c r="H774" s="114"/>
      <c r="I774" s="115"/>
    </row>
    <row r="775" spans="1:9" ht="15.75" hidden="1">
      <c r="A775" s="41" t="str">
        <f>'[16]3'!$B$7</f>
        <v>КАША "ШОКОЛАДКА"</v>
      </c>
      <c r="B775" s="42"/>
      <c r="C775" s="42"/>
      <c r="D775" s="42"/>
      <c r="E775" s="42"/>
      <c r="F775" s="89">
        <v>200</v>
      </c>
      <c r="G775" s="76"/>
      <c r="H775" s="107">
        <f>'[16]3'!$BK$7</f>
        <v>12.122059999999998</v>
      </c>
      <c r="I775" s="45"/>
    </row>
    <row r="776" spans="1:9" ht="15.75" hidden="1">
      <c r="A776" s="46" t="str">
        <f>'[16]3'!$B$8</f>
        <v>КИСЕЛЬ</v>
      </c>
      <c r="B776" s="47"/>
      <c r="C776" s="47"/>
      <c r="D776" s="47"/>
      <c r="E776" s="47"/>
      <c r="F776" s="48">
        <v>200</v>
      </c>
      <c r="G776" s="56"/>
      <c r="H776" s="105">
        <f>'[16]3'!$BK$8</f>
        <v>2.3289400000000002</v>
      </c>
      <c r="I776" s="50"/>
    </row>
    <row r="777" spans="1:9" ht="15.75" hidden="1">
      <c r="A777" s="46" t="str">
        <f>'[16]3'!$B$9</f>
        <v>БЛИНЧИКИ С ПОВИДЛОМ</v>
      </c>
      <c r="B777" s="47"/>
      <c r="C777" s="47"/>
      <c r="D777" s="47"/>
      <c r="E777" s="47"/>
      <c r="F777" s="48" t="s">
        <v>57</v>
      </c>
      <c r="G777" s="56"/>
      <c r="H777" s="105">
        <f>'[16]3'!$BK$9</f>
        <v>8.615938</v>
      </c>
      <c r="I777" s="50"/>
    </row>
    <row r="778" spans="1:9" ht="15.75" hidden="1">
      <c r="A778" s="32">
        <f>'[18]2'!$B$10</f>
        <v>0</v>
      </c>
      <c r="B778" s="33"/>
      <c r="C778" s="33"/>
      <c r="D778" s="33"/>
      <c r="E778" s="33"/>
      <c r="F778" s="34"/>
      <c r="G778" s="54"/>
      <c r="H778" s="95">
        <f>'[18]1'!$BK$10</f>
        <v>0</v>
      </c>
      <c r="I778" s="106"/>
    </row>
    <row r="779" spans="1:9" ht="16.5" hidden="1" thickBot="1">
      <c r="A779" s="97">
        <f>'[19]1'!$B$11</f>
        <v>0</v>
      </c>
      <c r="B779" s="98"/>
      <c r="C779" s="98"/>
      <c r="D779" s="98"/>
      <c r="E779" s="99"/>
      <c r="F779" s="34"/>
      <c r="G779" s="54"/>
      <c r="H779" s="100">
        <f>'[20]1'!$BK$11</f>
        <v>0</v>
      </c>
      <c r="I779" s="36"/>
    </row>
    <row r="780" spans="1:9" ht="13.5" hidden="1" thickBot="1">
      <c r="A780" s="101" t="s">
        <v>15</v>
      </c>
      <c r="B780" s="102"/>
      <c r="C780" s="102"/>
      <c r="D780" s="102"/>
      <c r="E780" s="102"/>
      <c r="F780" s="102"/>
      <c r="G780" s="103"/>
      <c r="H780" s="101"/>
      <c r="I780" s="104"/>
    </row>
    <row r="781" spans="1:9" ht="15.75" hidden="1">
      <c r="A781" s="72"/>
      <c r="B781" s="73"/>
      <c r="C781" s="73"/>
      <c r="D781" s="73"/>
      <c r="E781" s="74"/>
      <c r="F781" s="34"/>
      <c r="G781" s="54"/>
      <c r="H781" s="96"/>
      <c r="I781" s="69"/>
    </row>
    <row r="782" spans="1:9" ht="15.75" hidden="1">
      <c r="A782" s="32"/>
      <c r="B782" s="33"/>
      <c r="C782" s="33"/>
      <c r="D782" s="33"/>
      <c r="E782" s="33"/>
      <c r="F782" s="34"/>
      <c r="G782" s="54"/>
      <c r="H782" s="95"/>
      <c r="I782" s="36"/>
    </row>
    <row r="783" spans="1:9" ht="15.75" hidden="1">
      <c r="A783" s="32"/>
      <c r="B783" s="33"/>
      <c r="C783" s="33"/>
      <c r="D783" s="33"/>
      <c r="E783" s="33"/>
      <c r="F783" s="34"/>
      <c r="G783" s="54"/>
      <c r="H783" s="95"/>
      <c r="I783" s="36"/>
    </row>
    <row r="784" spans="1:9" ht="15.75" hidden="1">
      <c r="A784" s="32"/>
      <c r="B784" s="33"/>
      <c r="C784" s="33"/>
      <c r="D784" s="33"/>
      <c r="E784" s="33"/>
      <c r="F784" s="34"/>
      <c r="G784" s="54"/>
      <c r="H784" s="95"/>
      <c r="I784" s="36"/>
    </row>
    <row r="785" spans="1:9" ht="15.75" hidden="1">
      <c r="A785" s="32"/>
      <c r="B785" s="33"/>
      <c r="C785" s="33"/>
      <c r="D785" s="33"/>
      <c r="E785" s="33"/>
      <c r="F785" s="34"/>
      <c r="G785" s="54"/>
      <c r="H785" s="95"/>
      <c r="I785" s="36"/>
    </row>
    <row r="786" spans="1:9" ht="15.75" hidden="1">
      <c r="A786" s="32"/>
      <c r="B786" s="33"/>
      <c r="C786" s="33"/>
      <c r="D786" s="33"/>
      <c r="E786" s="33"/>
      <c r="F786" s="34"/>
      <c r="G786" s="54"/>
      <c r="H786" s="95"/>
      <c r="I786" s="36"/>
    </row>
    <row r="787" spans="1:9" ht="15.75" hidden="1">
      <c r="A787" s="32">
        <f>'[5]1'!$B$27</f>
        <v>0</v>
      </c>
      <c r="B787" s="33"/>
      <c r="C787" s="33"/>
      <c r="D787" s="33"/>
      <c r="E787" s="33"/>
      <c r="F787" s="34"/>
      <c r="G787" s="54"/>
      <c r="H787" s="95">
        <f>'[5]1'!$BK$27</f>
        <v>0</v>
      </c>
      <c r="I787" s="36"/>
    </row>
    <row r="788" spans="1:9" ht="16.5" hidden="1" thickBot="1">
      <c r="A788" s="32" t="e">
        <f>'[8]1'!$B$28</f>
        <v>#REF!</v>
      </c>
      <c r="B788" s="33"/>
      <c r="C788" s="33"/>
      <c r="D788" s="33"/>
      <c r="E788" s="33"/>
      <c r="F788" s="34"/>
      <c r="G788" s="54"/>
      <c r="H788" s="95">
        <f>'[8]1'!$BK$28</f>
        <v>0</v>
      </c>
      <c r="I788" s="36"/>
    </row>
    <row r="789" spans="1:9" ht="16.5" hidden="1" thickBot="1">
      <c r="A789" s="37" t="s">
        <v>12</v>
      </c>
      <c r="B789" s="38"/>
      <c r="C789" s="38"/>
      <c r="D789" s="38"/>
      <c r="E789" s="38"/>
      <c r="F789" s="38"/>
      <c r="G789" s="38"/>
      <c r="H789" s="39">
        <f>SUM(H775:H788)</f>
        <v>23.066937999999997</v>
      </c>
      <c r="I789" s="40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90" t="s">
        <v>8</v>
      </c>
      <c r="B810" s="91"/>
      <c r="C810" s="91"/>
      <c r="D810" s="91"/>
      <c r="E810" s="92"/>
      <c r="F810" s="6" t="s">
        <v>7</v>
      </c>
      <c r="G810" s="7"/>
      <c r="H810" s="93" t="s">
        <v>6</v>
      </c>
      <c r="I810" s="94"/>
    </row>
    <row r="811" spans="1:9" ht="16.5" hidden="1" thickBot="1">
      <c r="A811" s="37" t="s">
        <v>14</v>
      </c>
      <c r="B811" s="38"/>
      <c r="C811" s="38"/>
      <c r="D811" s="38"/>
      <c r="E811" s="38"/>
      <c r="F811" s="87"/>
      <c r="G811" s="87"/>
      <c r="H811" s="87"/>
      <c r="I811" s="88"/>
    </row>
    <row r="812" spans="1:9" ht="15.75" hidden="1">
      <c r="A812" s="41" t="str">
        <f>'[12]3'!$B$7</f>
        <v>КАША МАННАЯ</v>
      </c>
      <c r="B812" s="42"/>
      <c r="C812" s="42"/>
      <c r="D812" s="42"/>
      <c r="E812" s="42"/>
      <c r="F812" s="89">
        <v>200</v>
      </c>
      <c r="G812" s="77"/>
      <c r="H812" s="44">
        <f>'[12]3'!$BK$7</f>
        <v>12.743689999999997</v>
      </c>
      <c r="I812" s="45"/>
    </row>
    <row r="813" spans="1:9" ht="15.75" hidden="1">
      <c r="A813" s="46" t="str">
        <f>'[12]3'!$B$8</f>
        <v>МАСЛО СЛИВОЧНОЕ</v>
      </c>
      <c r="B813" s="47"/>
      <c r="C813" s="47"/>
      <c r="D813" s="47"/>
      <c r="E813" s="47"/>
      <c r="F813" s="48">
        <v>10</v>
      </c>
      <c r="G813" s="48"/>
      <c r="H813" s="49">
        <f>'[12]3'!$BM$8</f>
        <v>6.922</v>
      </c>
      <c r="I813" s="50"/>
    </row>
    <row r="814" spans="1:9" ht="15.75" hidden="1">
      <c r="A814" s="46" t="str">
        <f>'[12]3'!$B$9</f>
        <v>ХЛЕБО-БУЛОЧ.ИЗД.</v>
      </c>
      <c r="B814" s="47"/>
      <c r="C814" s="47"/>
      <c r="D814" s="47"/>
      <c r="E814" s="47"/>
      <c r="F814" s="48">
        <v>20</v>
      </c>
      <c r="G814" s="48"/>
      <c r="H814" s="49">
        <f>'[12]3'!$BK$9</f>
        <v>3</v>
      </c>
      <c r="I814" s="50"/>
    </row>
    <row r="815" spans="1:9" ht="16.5" hidden="1" thickBot="1">
      <c r="A815" s="97" t="str">
        <f>'[12]3'!$B$10</f>
        <v>КОФЕЙНЫЙ НАПИТОК</v>
      </c>
      <c r="B815" s="98"/>
      <c r="C815" s="98"/>
      <c r="D815" s="98"/>
      <c r="E815" s="99"/>
      <c r="F815" s="119">
        <v>200</v>
      </c>
      <c r="G815" s="120"/>
      <c r="H815" s="79">
        <f>'[12]3'!$BK$10</f>
        <v>5.03922</v>
      </c>
      <c r="I815" s="80"/>
    </row>
    <row r="816" spans="1:9" ht="15.75" hidden="1">
      <c r="A816" s="75" t="s">
        <v>17</v>
      </c>
      <c r="B816" s="76"/>
      <c r="C816" s="76"/>
      <c r="D816" s="76"/>
      <c r="E816" s="77"/>
      <c r="F816" s="78"/>
      <c r="G816" s="78"/>
      <c r="H816" s="78"/>
      <c r="I816" s="86"/>
    </row>
    <row r="817" spans="1:9" ht="16.5" hidden="1" thickBot="1">
      <c r="A817" s="97" t="str">
        <f>'[12]3'!$B$11</f>
        <v>ГРУША</v>
      </c>
      <c r="B817" s="98"/>
      <c r="C817" s="98"/>
      <c r="D817" s="98"/>
      <c r="E817" s="99"/>
      <c r="F817" s="84">
        <v>100</v>
      </c>
      <c r="G817" s="84"/>
      <c r="H817" s="70">
        <f>'[12]3'!$BK$11</f>
        <v>0</v>
      </c>
      <c r="I817" s="71"/>
    </row>
    <row r="818" spans="1:9" ht="16.5" hidden="1" thickBot="1">
      <c r="A818" s="58" t="s">
        <v>15</v>
      </c>
      <c r="B818" s="59"/>
      <c r="C818" s="59"/>
      <c r="D818" s="59"/>
      <c r="E818" s="60"/>
      <c r="F818" s="38"/>
      <c r="G818" s="38"/>
      <c r="H818" s="38"/>
      <c r="I818" s="61"/>
    </row>
    <row r="819" spans="1:9" ht="15.75" hidden="1">
      <c r="A819" s="72" t="str">
        <f>'[12]3'!$B$12</f>
        <v>САЛАТ ИЗ ПОМИДОР</v>
      </c>
      <c r="B819" s="73"/>
      <c r="C819" s="73"/>
      <c r="D819" s="73"/>
      <c r="E819" s="74"/>
      <c r="F819" s="34">
        <v>50</v>
      </c>
      <c r="G819" s="34"/>
      <c r="H819" s="68">
        <f>'[12]3'!$BK$12</f>
        <v>0.7657600000000001</v>
      </c>
      <c r="I819" s="69"/>
    </row>
    <row r="820" spans="1:9" ht="15.75" hidden="1">
      <c r="A820" s="32" t="str">
        <f>'[12]3'!$B$13</f>
        <v>ЩИ ИЗ СВЕЖ,КАПУСТЫ</v>
      </c>
      <c r="B820" s="33"/>
      <c r="C820" s="33"/>
      <c r="D820" s="33"/>
      <c r="E820" s="33"/>
      <c r="F820" s="34">
        <v>200</v>
      </c>
      <c r="G820" s="34"/>
      <c r="H820" s="35">
        <f>'[12]3'!$BK$13</f>
        <v>11.17</v>
      </c>
      <c r="I820" s="36"/>
    </row>
    <row r="821" spans="1:9" ht="15.75" hidden="1">
      <c r="A821" s="32" t="str">
        <f>'[12]3'!$B$14</f>
        <v>ПЛОВ ИЗ ОТВАРН М,ПТ</v>
      </c>
      <c r="B821" s="33"/>
      <c r="C821" s="33"/>
      <c r="D821" s="33"/>
      <c r="E821" s="33"/>
      <c r="F821" s="34">
        <v>100</v>
      </c>
      <c r="G821" s="34"/>
      <c r="H821" s="35">
        <f>'[12]3'!$BK$14</f>
        <v>14.459815000000003</v>
      </c>
      <c r="I821" s="36"/>
    </row>
    <row r="822" spans="1:9" ht="15.75" hidden="1">
      <c r="A822" s="32" t="str">
        <f>'[12]3'!$B$15</f>
        <v>КИСЕЛЬ</v>
      </c>
      <c r="B822" s="33"/>
      <c r="C822" s="33"/>
      <c r="D822" s="33"/>
      <c r="E822" s="33"/>
      <c r="F822" s="34">
        <v>200</v>
      </c>
      <c r="G822" s="34"/>
      <c r="H822" s="35">
        <f>'[12]3'!$BK$15</f>
        <v>2.19292</v>
      </c>
      <c r="I822" s="36"/>
    </row>
    <row r="823" spans="1:9" ht="15.75" hidden="1">
      <c r="A823" s="32" t="str">
        <f>'[12]3'!$B$16</f>
        <v>ХЛЕБ</v>
      </c>
      <c r="B823" s="33"/>
      <c r="C823" s="33"/>
      <c r="D823" s="33"/>
      <c r="E823" s="33"/>
      <c r="F823" s="34">
        <v>40</v>
      </c>
      <c r="G823" s="34"/>
      <c r="H823" s="35">
        <f>'[12]3'!$BK$16</f>
        <v>2.1628000000000003</v>
      </c>
      <c r="I823" s="36"/>
    </row>
    <row r="824" spans="1:9" ht="15.75" hidden="1">
      <c r="A824" s="32">
        <f>'[12]3'!$B$17</f>
        <v>0</v>
      </c>
      <c r="B824" s="33"/>
      <c r="C824" s="33"/>
      <c r="D824" s="33"/>
      <c r="E824" s="33"/>
      <c r="F824" s="34"/>
      <c r="G824" s="34"/>
      <c r="H824" s="35">
        <f>'[12]3'!$BK$17</f>
        <v>0</v>
      </c>
      <c r="I824" s="36"/>
    </row>
    <row r="825" spans="1:9" ht="16.5" hidden="1" thickBot="1">
      <c r="A825" s="62"/>
      <c r="B825" s="63"/>
      <c r="C825" s="63"/>
      <c r="D825" s="63"/>
      <c r="E825" s="64"/>
      <c r="F825" s="56"/>
      <c r="G825" s="65"/>
      <c r="H825" s="56"/>
      <c r="I825" s="57"/>
    </row>
    <row r="826" spans="1:9" ht="16.5" hidden="1" thickBot="1">
      <c r="A826" s="58" t="s">
        <v>16</v>
      </c>
      <c r="B826" s="59"/>
      <c r="C826" s="59"/>
      <c r="D826" s="59"/>
      <c r="E826" s="60"/>
      <c r="F826" s="38"/>
      <c r="G826" s="38"/>
      <c r="H826" s="38"/>
      <c r="I826" s="61"/>
    </row>
    <row r="827" spans="1:9" ht="15.75" hidden="1">
      <c r="A827" s="41" t="str">
        <f>'[12]3'!$B$20</f>
        <v>ПЕЧЕНЬЕ</v>
      </c>
      <c r="B827" s="42"/>
      <c r="C827" s="42"/>
      <c r="D827" s="42"/>
      <c r="E827" s="42"/>
      <c r="F827" s="43">
        <v>35</v>
      </c>
      <c r="G827" s="43"/>
      <c r="H827" s="44">
        <f>'[12]3'!$BK$20</f>
        <v>5.6</v>
      </c>
      <c r="I827" s="45"/>
    </row>
    <row r="828" spans="1:9" ht="15.75" hidden="1">
      <c r="A828" s="46" t="str">
        <f>'[12]3'!$B$21</f>
        <v>КАКАО</v>
      </c>
      <c r="B828" s="47"/>
      <c r="C828" s="47"/>
      <c r="D828" s="47"/>
      <c r="E828" s="47"/>
      <c r="F828" s="48">
        <v>200</v>
      </c>
      <c r="G828" s="48"/>
      <c r="H828" s="49">
        <f>'[12]3'!$BK$21</f>
        <v>10.186200000000001</v>
      </c>
      <c r="I828" s="50"/>
    </row>
    <row r="829" spans="1:9" ht="16.5" hidden="1" thickBot="1">
      <c r="A829" s="32">
        <f>'[21]3'!$B$22</f>
        <v>0</v>
      </c>
      <c r="B829" s="33"/>
      <c r="C829" s="33"/>
      <c r="D829" s="33"/>
      <c r="E829" s="33"/>
      <c r="F829" s="34"/>
      <c r="G829" s="34"/>
      <c r="H829" s="35">
        <f>'[21]3'!$BJ$22</f>
        <v>0</v>
      </c>
      <c r="I829" s="36"/>
    </row>
    <row r="830" spans="1:9" ht="16.5" hidden="1" thickBot="1">
      <c r="A830" s="37" t="s">
        <v>12</v>
      </c>
      <c r="B830" s="38"/>
      <c r="C830" s="38"/>
      <c r="D830" s="38"/>
      <c r="E830" s="38"/>
      <c r="F830" s="38"/>
      <c r="G830" s="38"/>
      <c r="H830" s="39">
        <f>SUM(H812:H829)</f>
        <v>74.242405</v>
      </c>
      <c r="I830" s="40"/>
    </row>
    <row r="831" spans="4:9" ht="12.75" hidden="1">
      <c r="D831" s="1" t="s">
        <v>10</v>
      </c>
      <c r="E831" s="1"/>
      <c r="F831" s="1" t="s">
        <v>18</v>
      </c>
      <c r="G831" s="1"/>
      <c r="H831" s="31"/>
      <c r="I831" s="31"/>
    </row>
    <row r="832" spans="4:9" ht="12.75" hidden="1">
      <c r="D832" s="1" t="s">
        <v>9</v>
      </c>
      <c r="E832" s="1"/>
      <c r="F832" s="1" t="s">
        <v>20</v>
      </c>
      <c r="G832" s="1"/>
      <c r="H832" s="31"/>
      <c r="I832" s="31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90" t="s">
        <v>8</v>
      </c>
      <c r="B840" s="91"/>
      <c r="C840" s="91"/>
      <c r="D840" s="91"/>
      <c r="E840" s="92"/>
      <c r="F840" s="6" t="s">
        <v>7</v>
      </c>
      <c r="G840" s="7"/>
      <c r="H840" s="93" t="s">
        <v>6</v>
      </c>
      <c r="I840" s="94"/>
    </row>
    <row r="841" spans="1:9" ht="13.5" hidden="1" thickBot="1">
      <c r="A841" s="109" t="s">
        <v>14</v>
      </c>
      <c r="B841" s="110"/>
      <c r="C841" s="110"/>
      <c r="D841" s="110"/>
      <c r="E841" s="111"/>
      <c r="F841" s="112"/>
      <c r="G841" s="112"/>
      <c r="H841" s="112"/>
      <c r="I841" s="115"/>
    </row>
    <row r="842" spans="1:9" ht="15.75" hidden="1">
      <c r="A842" s="41"/>
      <c r="B842" s="42"/>
      <c r="C842" s="42"/>
      <c r="D842" s="42"/>
      <c r="E842" s="42"/>
      <c r="F842" s="89"/>
      <c r="G842" s="76"/>
      <c r="H842" s="107"/>
      <c r="I842" s="45"/>
    </row>
    <row r="843" spans="1:9" ht="15.75" hidden="1">
      <c r="A843" s="46"/>
      <c r="B843" s="47"/>
      <c r="C843" s="47"/>
      <c r="D843" s="47"/>
      <c r="E843" s="47"/>
      <c r="F843" s="48"/>
      <c r="G843" s="56"/>
      <c r="H843" s="105"/>
      <c r="I843" s="50"/>
    </row>
    <row r="844" spans="1:9" ht="15.75" hidden="1">
      <c r="A844" s="46"/>
      <c r="B844" s="47"/>
      <c r="C844" s="47"/>
      <c r="D844" s="47"/>
      <c r="E844" s="47"/>
      <c r="F844" s="48"/>
      <c r="G844" s="56"/>
      <c r="H844" s="105"/>
      <c r="I844" s="50"/>
    </row>
    <row r="845" spans="1:9" ht="15.75" hidden="1">
      <c r="A845" s="32"/>
      <c r="B845" s="33"/>
      <c r="C845" s="33"/>
      <c r="D845" s="33"/>
      <c r="E845" s="33"/>
      <c r="F845" s="34"/>
      <c r="G845" s="54"/>
      <c r="H845" s="95"/>
      <c r="I845" s="106"/>
    </row>
    <row r="846" spans="1:9" ht="16.5" hidden="1" thickBot="1">
      <c r="A846" s="116"/>
      <c r="B846" s="117"/>
      <c r="C846" s="117"/>
      <c r="D846" s="117"/>
      <c r="E846" s="118"/>
      <c r="F846" s="34"/>
      <c r="G846" s="54"/>
      <c r="H846" s="100"/>
      <c r="I846" s="36"/>
    </row>
    <row r="847" spans="1:9" ht="13.5" thickBot="1">
      <c r="A847" s="101" t="s">
        <v>15</v>
      </c>
      <c r="B847" s="102"/>
      <c r="C847" s="102"/>
      <c r="D847" s="102"/>
      <c r="E847" s="102"/>
      <c r="F847" s="102"/>
      <c r="G847" s="103"/>
      <c r="H847" s="101"/>
      <c r="I847" s="104"/>
    </row>
    <row r="848" spans="1:9" ht="15.75">
      <c r="A848" s="72" t="str">
        <f>'[9]4'!$B$21</f>
        <v>ПОМИДОР СВЕЖИЙ</v>
      </c>
      <c r="B848" s="73"/>
      <c r="C848" s="73"/>
      <c r="D848" s="73"/>
      <c r="E848" s="74"/>
      <c r="F848" s="34">
        <v>60</v>
      </c>
      <c r="G848" s="54"/>
      <c r="H848" s="96">
        <f>'[9]4'!$BK$21</f>
        <v>0.01616</v>
      </c>
      <c r="I848" s="69"/>
    </row>
    <row r="849" spans="1:9" ht="15.75">
      <c r="A849" s="32" t="str">
        <f>'[9]4'!$B$22</f>
        <v>РАССОЛ. ПО ЛЕНИГРАДСКИ</v>
      </c>
      <c r="B849" s="33"/>
      <c r="C849" s="33"/>
      <c r="D849" s="33"/>
      <c r="E849" s="33"/>
      <c r="F849" s="34">
        <v>250</v>
      </c>
      <c r="G849" s="54"/>
      <c r="H849" s="95">
        <f>'[9]4'!$BK$22</f>
        <v>5.746624</v>
      </c>
      <c r="I849" s="36"/>
    </row>
    <row r="850" spans="1:9" ht="15.75">
      <c r="A850" s="32" t="str">
        <f>'[9]4'!$B$23</f>
        <v>БИТОЧКИ РЫБНЫЕ</v>
      </c>
      <c r="B850" s="33"/>
      <c r="C850" s="33"/>
      <c r="D850" s="33"/>
      <c r="E850" s="33"/>
      <c r="F850" s="34">
        <v>90</v>
      </c>
      <c r="G850" s="54"/>
      <c r="H850" s="95">
        <f>'[9]4'!$BK$23</f>
        <v>16.124726099999997</v>
      </c>
      <c r="I850" s="36"/>
    </row>
    <row r="851" spans="1:9" ht="15.75">
      <c r="A851" s="32" t="str">
        <f>'[9]4'!$B$24</f>
        <v>КАРТОФЕЛЬНОЕ ПЮРЕ</v>
      </c>
      <c r="B851" s="33"/>
      <c r="C851" s="33"/>
      <c r="D851" s="33"/>
      <c r="E851" s="33"/>
      <c r="F851" s="34">
        <v>150</v>
      </c>
      <c r="G851" s="54"/>
      <c r="H851" s="95">
        <f>'[9]4'!$BK$24</f>
        <v>4.5054799999999995</v>
      </c>
      <c r="I851" s="36"/>
    </row>
    <row r="852" spans="1:9" ht="15.75">
      <c r="A852" s="32" t="str">
        <f>'[9]4'!$B$25</f>
        <v>КОМПОТ ИЗ СУХОФРУКТОВ</v>
      </c>
      <c r="B852" s="33"/>
      <c r="C852" s="33"/>
      <c r="D852" s="33"/>
      <c r="E852" s="33"/>
      <c r="F852" s="34">
        <v>200</v>
      </c>
      <c r="G852" s="54"/>
      <c r="H852" s="95">
        <f>'[9]4'!$BK$25</f>
        <v>3.4156</v>
      </c>
      <c r="I852" s="36"/>
    </row>
    <row r="853" spans="1:9" ht="16.5" thickBot="1">
      <c r="A853" s="32" t="str">
        <f>'[9]4'!$B$26</f>
        <v>ХЛЕБ  РЖАНОЙ</v>
      </c>
      <c r="B853" s="33"/>
      <c r="C853" s="33"/>
      <c r="D853" s="33"/>
      <c r="E853" s="33"/>
      <c r="F853" s="34">
        <v>45</v>
      </c>
      <c r="G853" s="54"/>
      <c r="H853" s="95">
        <f>'[9]4'!$BK$26</f>
        <v>1.8746999999999998</v>
      </c>
      <c r="I853" s="36"/>
    </row>
    <row r="854" spans="1:9" ht="15.75" hidden="1">
      <c r="A854" s="32">
        <f>'[9]4'!$B$27</f>
        <v>0</v>
      </c>
      <c r="B854" s="33"/>
      <c r="C854" s="33"/>
      <c r="D854" s="33"/>
      <c r="E854" s="33"/>
      <c r="F854" s="34"/>
      <c r="G854" s="54"/>
      <c r="H854" s="95">
        <f>'[9]4'!$BK$27</f>
        <v>0</v>
      </c>
      <c r="I854" s="36"/>
    </row>
    <row r="855" spans="1:9" ht="16.5" hidden="1" thickBot="1">
      <c r="A855" s="32"/>
      <c r="B855" s="33"/>
      <c r="C855" s="33"/>
      <c r="D855" s="33"/>
      <c r="E855" s="33"/>
      <c r="F855" s="34"/>
      <c r="G855" s="54"/>
      <c r="H855" s="95"/>
      <c r="I855" s="36"/>
    </row>
    <row r="856" spans="1:9" ht="16.5" thickBot="1">
      <c r="A856" s="37" t="s">
        <v>12</v>
      </c>
      <c r="B856" s="38"/>
      <c r="C856" s="38"/>
      <c r="D856" s="38"/>
      <c r="E856" s="38"/>
      <c r="F856" s="38"/>
      <c r="G856" s="38"/>
      <c r="H856" s="39">
        <f>SUM(H848:H855)</f>
        <v>31.683290099999997</v>
      </c>
      <c r="I856" s="40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90" t="s">
        <v>8</v>
      </c>
      <c r="B868" s="91"/>
      <c r="C868" s="91"/>
      <c r="D868" s="91"/>
      <c r="E868" s="92"/>
      <c r="F868" s="6" t="s">
        <v>7</v>
      </c>
      <c r="G868" s="22"/>
      <c r="H868" s="108" t="s">
        <v>6</v>
      </c>
      <c r="I868" s="94"/>
    </row>
    <row r="869" spans="1:9" ht="13.5" thickBot="1">
      <c r="A869" s="109" t="s">
        <v>14</v>
      </c>
      <c r="B869" s="110"/>
      <c r="C869" s="110"/>
      <c r="D869" s="110"/>
      <c r="E869" s="111"/>
      <c r="F869" s="112"/>
      <c r="G869" s="113"/>
      <c r="H869" s="114"/>
      <c r="I869" s="115"/>
    </row>
    <row r="870" spans="1:9" ht="15.75">
      <c r="A870" s="41" t="str">
        <f>'[16]4'!$B$7</f>
        <v>КАША ОВСЯНАЯ МОЛ</v>
      </c>
      <c r="B870" s="42"/>
      <c r="C870" s="42"/>
      <c r="D870" s="42"/>
      <c r="E870" s="42"/>
      <c r="F870" s="89">
        <v>200</v>
      </c>
      <c r="G870" s="76"/>
      <c r="H870" s="107">
        <f>'[16]4'!$BK$7</f>
        <v>12.68027</v>
      </c>
      <c r="I870" s="45"/>
    </row>
    <row r="871" spans="1:9" ht="15.75">
      <c r="A871" s="46" t="str">
        <f>'[16]4'!$B$8</f>
        <v>ПЕЧЕНЬЕ</v>
      </c>
      <c r="B871" s="47"/>
      <c r="C871" s="47"/>
      <c r="D871" s="47"/>
      <c r="E871" s="47"/>
      <c r="F871" s="48">
        <v>35</v>
      </c>
      <c r="G871" s="56"/>
      <c r="H871" s="105">
        <f>'[16]4'!$BK$8</f>
        <v>5.20835</v>
      </c>
      <c r="I871" s="50"/>
    </row>
    <row r="872" spans="1:9" ht="15.75">
      <c r="A872" s="46" t="str">
        <f>'[16]4'!$B$9</f>
        <v>ЧАЙ</v>
      </c>
      <c r="B872" s="47"/>
      <c r="C872" s="47"/>
      <c r="D872" s="47"/>
      <c r="E872" s="47"/>
      <c r="F872" s="48">
        <v>200</v>
      </c>
      <c r="G872" s="56"/>
      <c r="H872" s="105">
        <f>'[16]4'!$BK$9</f>
        <v>1.2474</v>
      </c>
      <c r="I872" s="50"/>
    </row>
    <row r="873" spans="1:9" ht="15.75">
      <c r="A873" s="32">
        <f>'[18]2'!$B$10</f>
        <v>0</v>
      </c>
      <c r="B873" s="33"/>
      <c r="C873" s="33"/>
      <c r="D873" s="33"/>
      <c r="E873" s="33"/>
      <c r="F873" s="34"/>
      <c r="G873" s="54"/>
      <c r="H873" s="95">
        <f>'[18]1'!$BK$10</f>
        <v>0</v>
      </c>
      <c r="I873" s="106"/>
    </row>
    <row r="874" spans="1:9" ht="16.5" thickBot="1">
      <c r="A874" s="97">
        <f>'[19]1'!$B$11</f>
        <v>0</v>
      </c>
      <c r="B874" s="98"/>
      <c r="C874" s="98"/>
      <c r="D874" s="98"/>
      <c r="E874" s="99"/>
      <c r="F874" s="34"/>
      <c r="G874" s="54"/>
      <c r="H874" s="100">
        <f>'[20]1'!$BK$11</f>
        <v>0</v>
      </c>
      <c r="I874" s="36"/>
    </row>
    <row r="875" spans="1:9" ht="13.5" hidden="1" thickBot="1">
      <c r="A875" s="101" t="s">
        <v>15</v>
      </c>
      <c r="B875" s="102"/>
      <c r="C875" s="102"/>
      <c r="D875" s="102"/>
      <c r="E875" s="102"/>
      <c r="F875" s="102"/>
      <c r="G875" s="103"/>
      <c r="H875" s="101"/>
      <c r="I875" s="104"/>
    </row>
    <row r="876" spans="1:9" ht="15.75" hidden="1">
      <c r="A876" s="72"/>
      <c r="B876" s="73"/>
      <c r="C876" s="73"/>
      <c r="D876" s="73"/>
      <c r="E876" s="74"/>
      <c r="F876" s="34"/>
      <c r="G876" s="54"/>
      <c r="H876" s="96"/>
      <c r="I876" s="69"/>
    </row>
    <row r="877" spans="1:9" ht="15.75" hidden="1">
      <c r="A877" s="32"/>
      <c r="B877" s="33"/>
      <c r="C877" s="33"/>
      <c r="D877" s="33"/>
      <c r="E877" s="33"/>
      <c r="F877" s="34"/>
      <c r="G877" s="54"/>
      <c r="H877" s="95"/>
      <c r="I877" s="36"/>
    </row>
    <row r="878" spans="1:9" ht="15.75" hidden="1">
      <c r="A878" s="32"/>
      <c r="B878" s="33"/>
      <c r="C878" s="33"/>
      <c r="D878" s="33"/>
      <c r="E878" s="33"/>
      <c r="F878" s="34"/>
      <c r="G878" s="54"/>
      <c r="H878" s="95"/>
      <c r="I878" s="36"/>
    </row>
    <row r="879" spans="1:9" ht="15.75" hidden="1">
      <c r="A879" s="32"/>
      <c r="B879" s="33"/>
      <c r="C879" s="33"/>
      <c r="D879" s="33"/>
      <c r="E879" s="33"/>
      <c r="F879" s="34"/>
      <c r="G879" s="54"/>
      <c r="H879" s="95"/>
      <c r="I879" s="36"/>
    </row>
    <row r="880" spans="1:9" ht="15.75" hidden="1">
      <c r="A880" s="32"/>
      <c r="B880" s="33"/>
      <c r="C880" s="33"/>
      <c r="D880" s="33"/>
      <c r="E880" s="33"/>
      <c r="F880" s="34"/>
      <c r="G880" s="54"/>
      <c r="H880" s="95"/>
      <c r="I880" s="36"/>
    </row>
    <row r="881" spans="1:9" ht="15.75" hidden="1">
      <c r="A881" s="32"/>
      <c r="B881" s="33"/>
      <c r="C881" s="33"/>
      <c r="D881" s="33"/>
      <c r="E881" s="33"/>
      <c r="F881" s="34"/>
      <c r="G881" s="54"/>
      <c r="H881" s="95"/>
      <c r="I881" s="36"/>
    </row>
    <row r="882" spans="1:9" ht="15.75" hidden="1">
      <c r="A882" s="32"/>
      <c r="B882" s="33"/>
      <c r="C882" s="33"/>
      <c r="D882" s="33"/>
      <c r="E882" s="33"/>
      <c r="F882" s="34"/>
      <c r="G882" s="54"/>
      <c r="H882" s="95"/>
      <c r="I882" s="36"/>
    </row>
    <row r="883" spans="1:9" ht="16.5" hidden="1" thickBot="1">
      <c r="A883" s="32"/>
      <c r="B883" s="33"/>
      <c r="C883" s="33"/>
      <c r="D883" s="33"/>
      <c r="E883" s="33"/>
      <c r="F883" s="34"/>
      <c r="G883" s="54"/>
      <c r="H883" s="95"/>
      <c r="I883" s="36"/>
    </row>
    <row r="884" spans="1:9" ht="16.5" thickBot="1">
      <c r="A884" s="37" t="s">
        <v>12</v>
      </c>
      <c r="B884" s="38"/>
      <c r="C884" s="38"/>
      <c r="D884" s="38"/>
      <c r="E884" s="38"/>
      <c r="F884" s="38"/>
      <c r="G884" s="38"/>
      <c r="H884" s="39">
        <f>SUM(H870:H883)</f>
        <v>19.13602</v>
      </c>
      <c r="I884" s="40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90" t="s">
        <v>8</v>
      </c>
      <c r="B905" s="91"/>
      <c r="C905" s="91"/>
      <c r="D905" s="91"/>
      <c r="E905" s="92"/>
      <c r="F905" s="6" t="s">
        <v>7</v>
      </c>
      <c r="G905" s="7"/>
      <c r="H905" s="93" t="s">
        <v>6</v>
      </c>
      <c r="I905" s="94"/>
    </row>
    <row r="906" spans="1:9" ht="16.5" thickBot="1">
      <c r="A906" s="37" t="s">
        <v>14</v>
      </c>
      <c r="B906" s="38"/>
      <c r="C906" s="38"/>
      <c r="D906" s="38"/>
      <c r="E906" s="38"/>
      <c r="F906" s="87"/>
      <c r="G906" s="87"/>
      <c r="H906" s="87"/>
      <c r="I906" s="88"/>
    </row>
    <row r="907" spans="1:9" ht="15.75">
      <c r="A907" s="41" t="str">
        <f>'[12]4'!$B$7</f>
        <v>КАША "ШОКОЛАДКА"</v>
      </c>
      <c r="B907" s="42"/>
      <c r="C907" s="42"/>
      <c r="D907" s="42"/>
      <c r="E907" s="42"/>
      <c r="F907" s="89">
        <v>200</v>
      </c>
      <c r="G907" s="77"/>
      <c r="H907" s="44">
        <f>'[12]4'!$BK$7</f>
        <v>12.101609999999999</v>
      </c>
      <c r="I907" s="45"/>
    </row>
    <row r="908" spans="1:9" ht="15.75">
      <c r="A908" s="46" t="str">
        <f>'[12]4'!$B$8</f>
        <v>БЛИНЧИКИ С ПОВИДЛ</v>
      </c>
      <c r="B908" s="47"/>
      <c r="C908" s="47"/>
      <c r="D908" s="47"/>
      <c r="E908" s="47"/>
      <c r="F908" s="48" t="s">
        <v>55</v>
      </c>
      <c r="G908" s="48"/>
      <c r="H908" s="49">
        <f>'[12]4'!$BK$8</f>
        <v>7.31446</v>
      </c>
      <c r="I908" s="50"/>
    </row>
    <row r="909" spans="1:9" ht="16.5" thickBot="1">
      <c r="A909" s="46" t="str">
        <f>'[12]4'!$B$9</f>
        <v>ЧАЙ </v>
      </c>
      <c r="B909" s="47"/>
      <c r="C909" s="47"/>
      <c r="D909" s="47"/>
      <c r="E909" s="47"/>
      <c r="F909" s="48">
        <v>200</v>
      </c>
      <c r="G909" s="48"/>
      <c r="H909" s="49">
        <f>'[12]4'!$BK$9</f>
        <v>1.17497</v>
      </c>
      <c r="I909" s="50"/>
    </row>
    <row r="910" spans="1:9" ht="15.75">
      <c r="A910" s="127">
        <f>'[12]4'!$B$10</f>
        <v>0</v>
      </c>
      <c r="B910" s="73"/>
      <c r="C910" s="73"/>
      <c r="D910" s="73"/>
      <c r="E910" s="74"/>
      <c r="F910" s="78"/>
      <c r="G910" s="78"/>
      <c r="H910" s="85">
        <f>'[12]4'!$BK$10</f>
        <v>0</v>
      </c>
      <c r="I910" s="86"/>
    </row>
    <row r="911" spans="1:9" ht="16.5" thickBot="1">
      <c r="A911" s="97" t="str">
        <f>'[12]4'!$B$11</f>
        <v>ЯБЛОКО</v>
      </c>
      <c r="B911" s="98"/>
      <c r="C911" s="98"/>
      <c r="D911" s="98"/>
      <c r="E911" s="99"/>
      <c r="F911" s="84">
        <v>60</v>
      </c>
      <c r="G911" s="84"/>
      <c r="H911" s="70">
        <f>'[12]4'!$BK$11</f>
        <v>5.274</v>
      </c>
      <c r="I911" s="71"/>
    </row>
    <row r="912" spans="1:9" ht="16.5" thickBot="1">
      <c r="A912" s="58" t="s">
        <v>15</v>
      </c>
      <c r="B912" s="59"/>
      <c r="C912" s="59"/>
      <c r="D912" s="59"/>
      <c r="E912" s="60"/>
      <c r="F912" s="38"/>
      <c r="G912" s="38"/>
      <c r="H912" s="38"/>
      <c r="I912" s="61"/>
    </row>
    <row r="913" spans="1:9" ht="15.75">
      <c r="A913" s="72" t="str">
        <f>'[12]4'!$B$12</f>
        <v>САЛАТ ИЗ СВЕЖ.ОГУРЦА</v>
      </c>
      <c r="B913" s="73"/>
      <c r="C913" s="73"/>
      <c r="D913" s="73"/>
      <c r="E913" s="74"/>
      <c r="F913" s="34">
        <v>50</v>
      </c>
      <c r="G913" s="34"/>
      <c r="H913" s="68">
        <f>'[12]4'!$BK$12</f>
        <v>0.7657600000000001</v>
      </c>
      <c r="I913" s="69"/>
    </row>
    <row r="914" spans="1:9" ht="15.75">
      <c r="A914" s="32" t="str">
        <f>'[12]4'!$B$13</f>
        <v>СУП КАРТ С МАК. НА МКБ</v>
      </c>
      <c r="B914" s="33"/>
      <c r="C914" s="33"/>
      <c r="D914" s="33"/>
      <c r="E914" s="33"/>
      <c r="F914" s="34">
        <v>200</v>
      </c>
      <c r="G914" s="34"/>
      <c r="H914" s="35">
        <f>'[12]4'!$BK$13</f>
        <v>8.67711</v>
      </c>
      <c r="I914" s="36"/>
    </row>
    <row r="915" spans="1:9" ht="15.75">
      <c r="A915" s="32" t="str">
        <f>'[12]4'!$B$14</f>
        <v>СОСИСКА ОТВАРНАЯ</v>
      </c>
      <c r="B915" s="33"/>
      <c r="C915" s="33"/>
      <c r="D915" s="33"/>
      <c r="E915" s="33"/>
      <c r="F915" s="34">
        <v>80</v>
      </c>
      <c r="G915" s="34"/>
      <c r="H915" s="35">
        <f>'[12]4'!$BK$14</f>
        <v>20.595200000000002</v>
      </c>
      <c r="I915" s="36"/>
    </row>
    <row r="916" spans="1:9" ht="15.75">
      <c r="A916" s="32" t="str">
        <f>'[12]4'!$B$15</f>
        <v>РИС ОТВАРНОЙ</v>
      </c>
      <c r="B916" s="33"/>
      <c r="C916" s="33"/>
      <c r="D916" s="33"/>
      <c r="E916" s="33"/>
      <c r="F916" s="34">
        <v>100</v>
      </c>
      <c r="G916" s="34"/>
      <c r="H916" s="35">
        <f>'[12]4'!$BK$15</f>
        <v>4.36955</v>
      </c>
      <c r="I916" s="36"/>
    </row>
    <row r="917" spans="1:9" ht="15.75">
      <c r="A917" s="32" t="str">
        <f>'[12]4'!$B$16</f>
        <v>КОМПОТ ИЗ ЯГОД</v>
      </c>
      <c r="B917" s="33"/>
      <c r="C917" s="33"/>
      <c r="D917" s="33"/>
      <c r="E917" s="33"/>
      <c r="F917" s="34">
        <v>200</v>
      </c>
      <c r="G917" s="34"/>
      <c r="H917" s="35">
        <f>'[12]4'!$BK$16</f>
        <v>1.0268000000000002</v>
      </c>
      <c r="I917" s="36"/>
    </row>
    <row r="918" spans="1:9" ht="15.75">
      <c r="A918" s="32" t="str">
        <f>'[14]4'!$B$17</f>
        <v>ХЛЕБ</v>
      </c>
      <c r="B918" s="33"/>
      <c r="C918" s="33"/>
      <c r="D918" s="33"/>
      <c r="E918" s="33"/>
      <c r="F918" s="34">
        <v>40</v>
      </c>
      <c r="G918" s="34"/>
      <c r="H918" s="35">
        <f>'[12]4'!$BK$17</f>
        <v>2.1628000000000003</v>
      </c>
      <c r="I918" s="36"/>
    </row>
    <row r="919" spans="1:9" ht="16.5" thickBot="1">
      <c r="A919" s="62">
        <f>'[14]4'!$B$18</f>
        <v>0</v>
      </c>
      <c r="B919" s="63"/>
      <c r="C919" s="63"/>
      <c r="D919" s="63"/>
      <c r="E919" s="64"/>
      <c r="F919" s="56">
        <v>0</v>
      </c>
      <c r="G919" s="65"/>
      <c r="H919" s="66">
        <f>'[14]4'!$BJ$18</f>
        <v>0</v>
      </c>
      <c r="I919" s="57"/>
    </row>
    <row r="920" spans="1:9" ht="15.75">
      <c r="A920" s="122" t="s">
        <v>16</v>
      </c>
      <c r="B920" s="123"/>
      <c r="C920" s="123"/>
      <c r="D920" s="123"/>
      <c r="E920" s="124"/>
      <c r="F920" s="125"/>
      <c r="G920" s="125"/>
      <c r="H920" s="125"/>
      <c r="I920" s="126"/>
    </row>
    <row r="921" spans="1:9" ht="15.75">
      <c r="A921" s="121">
        <f>'[12]4'!$B$23</f>
        <v>0</v>
      </c>
      <c r="B921" s="63"/>
      <c r="C921" s="63"/>
      <c r="D921" s="63"/>
      <c r="E921" s="64"/>
      <c r="F921" s="48"/>
      <c r="G921" s="48"/>
      <c r="H921" s="49"/>
      <c r="I921" s="48"/>
    </row>
    <row r="922" spans="1:9" ht="15.75">
      <c r="A922" s="41" t="str">
        <f>'[12]4'!$B$20</f>
        <v>МОЛОКО</v>
      </c>
      <c r="B922" s="42"/>
      <c r="C922" s="42"/>
      <c r="D922" s="42"/>
      <c r="E922" s="42"/>
      <c r="F922" s="43">
        <v>150</v>
      </c>
      <c r="G922" s="43"/>
      <c r="H922" s="44">
        <f>'[12]4'!$BK$20</f>
        <v>9.2055</v>
      </c>
      <c r="I922" s="45"/>
    </row>
    <row r="923" spans="1:9" ht="15.75">
      <c r="A923" s="46" t="str">
        <f>'[12]4'!$B$21</f>
        <v>ПЕЧЕНЬЕ</v>
      </c>
      <c r="B923" s="47"/>
      <c r="C923" s="47"/>
      <c r="D923" s="47"/>
      <c r="E923" s="47"/>
      <c r="F923" s="48">
        <v>35</v>
      </c>
      <c r="G923" s="48"/>
      <c r="H923" s="49">
        <f>'[12]4'!$BK$21</f>
        <v>5.6</v>
      </c>
      <c r="I923" s="50"/>
    </row>
    <row r="924" spans="1:9" ht="16.5" thickBot="1">
      <c r="A924" s="32">
        <f>'[12]4'!$B$22</f>
        <v>0</v>
      </c>
      <c r="B924" s="33"/>
      <c r="C924" s="33"/>
      <c r="D924" s="33"/>
      <c r="E924" s="33"/>
      <c r="F924" s="34"/>
      <c r="G924" s="34"/>
      <c r="H924" s="35">
        <f>'[12]4'!$BK$22</f>
        <v>0</v>
      </c>
      <c r="I924" s="36"/>
    </row>
    <row r="925" spans="1:9" ht="16.5" thickBot="1">
      <c r="A925" s="37" t="s">
        <v>12</v>
      </c>
      <c r="B925" s="38"/>
      <c r="C925" s="38"/>
      <c r="D925" s="38"/>
      <c r="E925" s="38"/>
      <c r="F925" s="38"/>
      <c r="G925" s="38"/>
      <c r="H925" s="39">
        <f>SUM(H907:H924)</f>
        <v>78.26776</v>
      </c>
      <c r="I925" s="40"/>
    </row>
    <row r="926" spans="4:9" ht="12.75">
      <c r="D926" s="1" t="s">
        <v>10</v>
      </c>
      <c r="E926" s="1"/>
      <c r="F926" s="1" t="s">
        <v>18</v>
      </c>
      <c r="G926" s="1"/>
      <c r="H926" s="31"/>
      <c r="I926" s="31"/>
    </row>
    <row r="927" spans="4:9" ht="12.75">
      <c r="D927" s="1" t="s">
        <v>9</v>
      </c>
      <c r="E927" s="1"/>
      <c r="F927" s="1" t="s">
        <v>20</v>
      </c>
      <c r="G927" s="1"/>
      <c r="H927" s="31"/>
      <c r="I927" s="31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90" t="s">
        <v>8</v>
      </c>
      <c r="B957" s="91"/>
      <c r="C957" s="91"/>
      <c r="D957" s="91"/>
      <c r="E957" s="92"/>
      <c r="F957" s="6" t="s">
        <v>7</v>
      </c>
      <c r="G957" s="7"/>
      <c r="H957" s="93" t="s">
        <v>6</v>
      </c>
      <c r="I957" s="94"/>
    </row>
    <row r="958" spans="1:9" ht="13.5" thickBot="1">
      <c r="A958" s="109" t="s">
        <v>14</v>
      </c>
      <c r="B958" s="110"/>
      <c r="C958" s="110"/>
      <c r="D958" s="110"/>
      <c r="E958" s="111"/>
      <c r="F958" s="112"/>
      <c r="G958" s="112"/>
      <c r="H958" s="112"/>
      <c r="I958" s="115"/>
    </row>
    <row r="959" spans="1:9" ht="15.75" hidden="1">
      <c r="A959" s="41">
        <f>'[9]5'!$B$7</f>
        <v>0</v>
      </c>
      <c r="B959" s="42"/>
      <c r="C959" s="42"/>
      <c r="D959" s="42"/>
      <c r="E959" s="42"/>
      <c r="F959" s="89" t="s">
        <v>57</v>
      </c>
      <c r="G959" s="77"/>
      <c r="H959" s="107">
        <f>'[9]5'!$BL$7</f>
        <v>0</v>
      </c>
      <c r="I959" s="45"/>
    </row>
    <row r="960" spans="1:9" ht="15.75" hidden="1">
      <c r="A960" s="46">
        <f>'[9]5'!$B$8</f>
        <v>0</v>
      </c>
      <c r="B960" s="47"/>
      <c r="C960" s="47"/>
      <c r="D960" s="47"/>
      <c r="E960" s="47"/>
      <c r="F960" s="48">
        <v>200</v>
      </c>
      <c r="G960" s="48"/>
      <c r="H960" s="105">
        <f>'[9]5'!$BL$8</f>
        <v>0</v>
      </c>
      <c r="I960" s="50"/>
    </row>
    <row r="961" spans="1:9" ht="15.75" hidden="1">
      <c r="A961" s="46">
        <f>'[9]5'!$B$9</f>
        <v>0</v>
      </c>
      <c r="B961" s="47"/>
      <c r="C961" s="47"/>
      <c r="D961" s="47"/>
      <c r="E961" s="47"/>
      <c r="F961" s="48"/>
      <c r="G961" s="48"/>
      <c r="H961" s="105">
        <f>'[9]5'!$BL$9</f>
        <v>0</v>
      </c>
      <c r="I961" s="50"/>
    </row>
    <row r="962" spans="1:9" ht="15.75" hidden="1">
      <c r="A962" s="32">
        <f>'[9]5'!$B$10</f>
        <v>0</v>
      </c>
      <c r="B962" s="33"/>
      <c r="C962" s="33"/>
      <c r="D962" s="33"/>
      <c r="E962" s="33"/>
      <c r="F962" s="34"/>
      <c r="G962" s="34"/>
      <c r="H962" s="95"/>
      <c r="I962" s="106"/>
    </row>
    <row r="963" spans="1:9" ht="16.5" hidden="1" thickBot="1">
      <c r="A963" s="116">
        <f>'[9]5'!$B$11</f>
        <v>0</v>
      </c>
      <c r="B963" s="117"/>
      <c r="C963" s="117"/>
      <c r="D963" s="117"/>
      <c r="E963" s="118"/>
      <c r="F963" s="34"/>
      <c r="G963" s="34"/>
      <c r="H963" s="95">
        <f>'[9]5'!$BL$11</f>
        <v>0</v>
      </c>
      <c r="I963" s="36"/>
    </row>
    <row r="964" spans="1:9" ht="13.5" thickBot="1">
      <c r="A964" s="101" t="s">
        <v>15</v>
      </c>
      <c r="B964" s="102"/>
      <c r="C964" s="102"/>
      <c r="D964" s="102"/>
      <c r="E964" s="102"/>
      <c r="F964" s="102"/>
      <c r="G964" s="102"/>
      <c r="H964" s="101"/>
      <c r="I964" s="104"/>
    </row>
    <row r="965" spans="1:9" ht="15.75">
      <c r="A965" s="72" t="str">
        <f>'[9]5'!$B$21</f>
        <v>САЛАТ ИЗ СВЕК.и МОР</v>
      </c>
      <c r="B965" s="73"/>
      <c r="C965" s="73"/>
      <c r="D965" s="73"/>
      <c r="E965" s="74"/>
      <c r="F965" s="34">
        <v>60</v>
      </c>
      <c r="G965" s="34"/>
      <c r="H965" s="96">
        <f>'[9]5'!$BL$21</f>
        <v>0.97286</v>
      </c>
      <c r="I965" s="69"/>
    </row>
    <row r="966" spans="1:9" ht="15.75">
      <c r="A966" s="32" t="str">
        <f>'[9]5'!$B$22</f>
        <v>СУП  КАРТ.С РИСОМ. </v>
      </c>
      <c r="B966" s="33"/>
      <c r="C966" s="33"/>
      <c r="D966" s="33"/>
      <c r="E966" s="33"/>
      <c r="F966" s="34">
        <v>250</v>
      </c>
      <c r="G966" s="34"/>
      <c r="H966" s="95">
        <f>'[9]5'!$BL$22</f>
        <v>3.3868599999999995</v>
      </c>
      <c r="I966" s="36"/>
    </row>
    <row r="967" spans="1:9" ht="15.75">
      <c r="A967" s="32" t="str">
        <f>'[9]5'!$B$23</f>
        <v>КОТТЛЕТА ИЗ МЯСА ПТ.</v>
      </c>
      <c r="B967" s="33"/>
      <c r="C967" s="33"/>
      <c r="D967" s="33"/>
      <c r="E967" s="33"/>
      <c r="F967" s="34">
        <v>85</v>
      </c>
      <c r="G967" s="34"/>
      <c r="H967" s="95">
        <f>'[9]5'!$BL$23</f>
        <v>17.745385900000002</v>
      </c>
      <c r="I967" s="36"/>
    </row>
    <row r="968" spans="1:9" ht="15.75">
      <c r="A968" s="32" t="str">
        <f>'[9]5'!$B$24</f>
        <v>МАКАРОНЫ ОТВАРНЫЕ</v>
      </c>
      <c r="B968" s="33"/>
      <c r="C968" s="33"/>
      <c r="D968" s="33"/>
      <c r="E968" s="33"/>
      <c r="F968" s="34">
        <v>150</v>
      </c>
      <c r="G968" s="34"/>
      <c r="H968" s="95">
        <f>'[9]5'!$BL$24</f>
        <v>5.540105</v>
      </c>
      <c r="I968" s="36"/>
    </row>
    <row r="969" spans="1:9" ht="15.75">
      <c r="A969" s="32" t="str">
        <f>'[9]5'!$B$25</f>
        <v>КОФЕЙНЫЙ НАПИТОК</v>
      </c>
      <c r="B969" s="33"/>
      <c r="C969" s="33"/>
      <c r="D969" s="33"/>
      <c r="E969" s="33"/>
      <c r="F969" s="34">
        <v>200</v>
      </c>
      <c r="G969" s="34"/>
      <c r="H969" s="95">
        <f>'[9]5'!$BL$25</f>
        <v>2.05968</v>
      </c>
      <c r="I969" s="36"/>
    </row>
    <row r="970" spans="1:9" ht="15.75">
      <c r="A970" s="32" t="str">
        <f>'[9]5'!$B$26</f>
        <v>ХЛЕБ</v>
      </c>
      <c r="B970" s="33"/>
      <c r="C970" s="33"/>
      <c r="D970" s="33"/>
      <c r="E970" s="33"/>
      <c r="F970" s="34">
        <v>45</v>
      </c>
      <c r="G970" s="34"/>
      <c r="H970" s="95">
        <f>'[9]5'!$BL$26</f>
        <v>1.8746999999999998</v>
      </c>
      <c r="I970" s="36"/>
    </row>
    <row r="971" spans="1:9" ht="15.75">
      <c r="A971" s="32" t="str">
        <f>'[9]5'!$B$27</f>
        <v>ЯБЛОКО</v>
      </c>
      <c r="B971" s="33"/>
      <c r="C971" s="33"/>
      <c r="D971" s="33"/>
      <c r="E971" s="33"/>
      <c r="F971" s="34">
        <v>80</v>
      </c>
      <c r="G971" s="34"/>
      <c r="H971" s="35">
        <f>'[9]5'!$BL$27</f>
        <v>7.08</v>
      </c>
      <c r="I971" s="36"/>
    </row>
    <row r="972" spans="1:9" ht="16.5" thickBot="1">
      <c r="A972" s="32">
        <f>'[9]5'!$B$28</f>
        <v>0</v>
      </c>
      <c r="B972" s="33"/>
      <c r="C972" s="33"/>
      <c r="D972" s="33"/>
      <c r="E972" s="33"/>
      <c r="F972" s="34"/>
      <c r="G972" s="34"/>
      <c r="H972" s="35">
        <f>'[9]5'!$BK$28</f>
        <v>0</v>
      </c>
      <c r="I972" s="106"/>
    </row>
    <row r="973" spans="1:9" ht="16.5" thickBot="1">
      <c r="A973" s="37" t="s">
        <v>12</v>
      </c>
      <c r="B973" s="38"/>
      <c r="C973" s="38"/>
      <c r="D973" s="38"/>
      <c r="E973" s="38"/>
      <c r="F973" s="38"/>
      <c r="G973" s="38"/>
      <c r="H973" s="39">
        <f>SUM(H959:H972)</f>
        <v>38.659590900000005</v>
      </c>
      <c r="I973" s="40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90" t="s">
        <v>8</v>
      </c>
      <c r="B986" s="91"/>
      <c r="C986" s="91"/>
      <c r="D986" s="91"/>
      <c r="E986" s="92"/>
      <c r="F986" s="6" t="s">
        <v>7</v>
      </c>
      <c r="G986" s="22"/>
      <c r="H986" s="108" t="s">
        <v>6</v>
      </c>
      <c r="I986" s="94"/>
    </row>
    <row r="987" spans="1:9" ht="13.5" thickBot="1">
      <c r="A987" s="109" t="s">
        <v>14</v>
      </c>
      <c r="B987" s="110"/>
      <c r="C987" s="110"/>
      <c r="D987" s="110"/>
      <c r="E987" s="111"/>
      <c r="F987" s="112"/>
      <c r="G987" s="113"/>
      <c r="H987" s="114"/>
      <c r="I987" s="115"/>
    </row>
    <row r="988" spans="1:9" ht="15.75">
      <c r="A988" s="41" t="str">
        <f>'[16]5'!$B$7</f>
        <v>КАША ГРЕЧНЕВАЯ МОЛ</v>
      </c>
      <c r="B988" s="42"/>
      <c r="C988" s="42"/>
      <c r="D988" s="42"/>
      <c r="E988" s="42"/>
      <c r="F988" s="89">
        <v>200</v>
      </c>
      <c r="G988" s="76"/>
      <c r="H988" s="107">
        <f>'[16]5'!$BK$7</f>
        <v>13.6330496</v>
      </c>
      <c r="I988" s="45"/>
    </row>
    <row r="989" spans="1:9" ht="15.75">
      <c r="A989" s="46" t="str">
        <f>'[16]5'!$B$8</f>
        <v>ПЕЧЕНЬЕ</v>
      </c>
      <c r="B989" s="47"/>
      <c r="C989" s="47"/>
      <c r="D989" s="47"/>
      <c r="E989" s="47"/>
      <c r="F989" s="48">
        <v>35</v>
      </c>
      <c r="G989" s="56"/>
      <c r="H989" s="105">
        <f>'[16]5'!$BK$8</f>
        <v>5.20835</v>
      </c>
      <c r="I989" s="50"/>
    </row>
    <row r="990" spans="1:9" ht="15.75">
      <c r="A990" s="46" t="str">
        <f>'[16]5'!$B$9</f>
        <v>ЧАЙ</v>
      </c>
      <c r="B990" s="47"/>
      <c r="C990" s="47"/>
      <c r="D990" s="47"/>
      <c r="E990" s="47"/>
      <c r="F990" s="48">
        <v>200</v>
      </c>
      <c r="G990" s="56"/>
      <c r="H990" s="105">
        <f>'[16]5'!$BK$9</f>
        <v>1.2474</v>
      </c>
      <c r="I990" s="50"/>
    </row>
    <row r="991" spans="1:9" ht="15.75">
      <c r="A991" s="32">
        <f>'[18]2'!$B$10</f>
        <v>0</v>
      </c>
      <c r="B991" s="33"/>
      <c r="C991" s="33"/>
      <c r="D991" s="33"/>
      <c r="E991" s="33"/>
      <c r="F991" s="34"/>
      <c r="G991" s="54"/>
      <c r="H991" s="95">
        <f>'[18]1'!$BK$10</f>
        <v>0</v>
      </c>
      <c r="I991" s="106"/>
    </row>
    <row r="992" spans="1:9" ht="16.5" thickBot="1">
      <c r="A992" s="97">
        <f>'[19]1'!$B$11</f>
        <v>0</v>
      </c>
      <c r="B992" s="98"/>
      <c r="C992" s="98"/>
      <c r="D992" s="98"/>
      <c r="E992" s="99"/>
      <c r="F992" s="34"/>
      <c r="G992" s="54"/>
      <c r="H992" s="100">
        <f>'[20]1'!$BK$11</f>
        <v>0</v>
      </c>
      <c r="I992" s="36"/>
    </row>
    <row r="993" spans="1:9" ht="13.5" hidden="1" thickBot="1">
      <c r="A993" s="101" t="s">
        <v>15</v>
      </c>
      <c r="B993" s="102"/>
      <c r="C993" s="102"/>
      <c r="D993" s="102"/>
      <c r="E993" s="102"/>
      <c r="F993" s="102"/>
      <c r="G993" s="103"/>
      <c r="H993" s="101"/>
      <c r="I993" s="104"/>
    </row>
    <row r="994" spans="1:9" ht="15.75" hidden="1">
      <c r="A994" s="72"/>
      <c r="B994" s="73"/>
      <c r="C994" s="73"/>
      <c r="D994" s="73"/>
      <c r="E994" s="74"/>
      <c r="F994" s="34"/>
      <c r="G994" s="54"/>
      <c r="H994" s="96"/>
      <c r="I994" s="69"/>
    </row>
    <row r="995" spans="1:9" ht="15.75" hidden="1">
      <c r="A995" s="32"/>
      <c r="B995" s="33"/>
      <c r="C995" s="33"/>
      <c r="D995" s="33"/>
      <c r="E995" s="33"/>
      <c r="F995" s="34"/>
      <c r="G995" s="54"/>
      <c r="H995" s="95"/>
      <c r="I995" s="36"/>
    </row>
    <row r="996" spans="1:9" ht="15.75" hidden="1">
      <c r="A996" s="32"/>
      <c r="B996" s="33"/>
      <c r="C996" s="33"/>
      <c r="D996" s="33"/>
      <c r="E996" s="33"/>
      <c r="F996" s="34"/>
      <c r="G996" s="54"/>
      <c r="H996" s="95"/>
      <c r="I996" s="36"/>
    </row>
    <row r="997" spans="1:9" ht="15.75" hidden="1">
      <c r="A997" s="32"/>
      <c r="B997" s="33"/>
      <c r="C997" s="33"/>
      <c r="D997" s="33"/>
      <c r="E997" s="33"/>
      <c r="F997" s="34"/>
      <c r="G997" s="54"/>
      <c r="H997" s="95"/>
      <c r="I997" s="36"/>
    </row>
    <row r="998" spans="1:9" ht="15.75" hidden="1">
      <c r="A998" s="32"/>
      <c r="B998" s="33"/>
      <c r="C998" s="33"/>
      <c r="D998" s="33"/>
      <c r="E998" s="33"/>
      <c r="F998" s="34"/>
      <c r="G998" s="54"/>
      <c r="H998" s="95"/>
      <c r="I998" s="36"/>
    </row>
    <row r="999" spans="1:9" ht="15.75" hidden="1">
      <c r="A999" s="32"/>
      <c r="B999" s="33"/>
      <c r="C999" s="33"/>
      <c r="D999" s="33"/>
      <c r="E999" s="33"/>
      <c r="F999" s="34"/>
      <c r="G999" s="54"/>
      <c r="H999" s="95"/>
      <c r="I999" s="36"/>
    </row>
    <row r="1000" spans="1:9" ht="15.75" hidden="1">
      <c r="A1000" s="32"/>
      <c r="B1000" s="33"/>
      <c r="C1000" s="33"/>
      <c r="D1000" s="33"/>
      <c r="E1000" s="33"/>
      <c r="F1000" s="34"/>
      <c r="G1000" s="54"/>
      <c r="H1000" s="95"/>
      <c r="I1000" s="36"/>
    </row>
    <row r="1001" spans="1:9" ht="16.5" hidden="1" thickBot="1">
      <c r="A1001" s="32"/>
      <c r="B1001" s="33"/>
      <c r="C1001" s="33"/>
      <c r="D1001" s="33"/>
      <c r="E1001" s="33"/>
      <c r="F1001" s="34"/>
      <c r="G1001" s="54"/>
      <c r="H1001" s="95"/>
      <c r="I1001" s="36"/>
    </row>
    <row r="1002" spans="1:9" ht="16.5" thickBot="1">
      <c r="A1002" s="37" t="s">
        <v>12</v>
      </c>
      <c r="B1002" s="38"/>
      <c r="C1002" s="38"/>
      <c r="D1002" s="38"/>
      <c r="E1002" s="38"/>
      <c r="F1002" s="38"/>
      <c r="G1002" s="38"/>
      <c r="H1002" s="39">
        <f>SUM(H988:H1001)</f>
        <v>20.088799599999998</v>
      </c>
      <c r="I1002" s="40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90" t="s">
        <v>8</v>
      </c>
      <c r="B1019" s="91"/>
      <c r="C1019" s="91"/>
      <c r="D1019" s="91"/>
      <c r="E1019" s="92"/>
      <c r="F1019" s="6" t="s">
        <v>7</v>
      </c>
      <c r="G1019" s="7"/>
      <c r="H1019" s="93" t="s">
        <v>6</v>
      </c>
      <c r="I1019" s="94"/>
    </row>
    <row r="1020" spans="1:9" ht="16.5" thickBot="1">
      <c r="A1020" s="37" t="s">
        <v>14</v>
      </c>
      <c r="B1020" s="38"/>
      <c r="C1020" s="38"/>
      <c r="D1020" s="38"/>
      <c r="E1020" s="38"/>
      <c r="F1020" s="87"/>
      <c r="G1020" s="87"/>
      <c r="H1020" s="87"/>
      <c r="I1020" s="88"/>
    </row>
    <row r="1021" spans="1:9" ht="15.75">
      <c r="A1021" s="41" t="str">
        <f>'[12]5'!$B$7</f>
        <v>КАША ПШЕННАЯ РАС.</v>
      </c>
      <c r="B1021" s="42"/>
      <c r="C1021" s="42"/>
      <c r="D1021" s="42"/>
      <c r="E1021" s="42"/>
      <c r="F1021" s="89">
        <v>200</v>
      </c>
      <c r="G1021" s="77"/>
      <c r="H1021" s="44">
        <f>'[12]5'!$BK$7</f>
        <v>3.528975</v>
      </c>
      <c r="I1021" s="45"/>
    </row>
    <row r="1022" spans="1:9" ht="15.75">
      <c r="A1022" s="46" t="str">
        <f>'[12]5'!$B$8</f>
        <v>СОСИСКА ОТВАРНАЯ</v>
      </c>
      <c r="B1022" s="47"/>
      <c r="C1022" s="47"/>
      <c r="D1022" s="47"/>
      <c r="E1022" s="47"/>
      <c r="F1022" s="48">
        <v>53.3</v>
      </c>
      <c r="G1022" s="48"/>
      <c r="H1022" s="49">
        <f>'[12]5'!$BK$8</f>
        <v>11.89259</v>
      </c>
      <c r="I1022" s="50"/>
    </row>
    <row r="1023" spans="1:9" ht="16.5" thickBot="1">
      <c r="A1023" s="46" t="str">
        <f>'[12]5'!$B$9</f>
        <v>КОФЕЙНЫЙ НАПИТОК</v>
      </c>
      <c r="B1023" s="47"/>
      <c r="C1023" s="47"/>
      <c r="D1023" s="47"/>
      <c r="E1023" s="47"/>
      <c r="F1023" s="48">
        <v>200</v>
      </c>
      <c r="G1023" s="48"/>
      <c r="H1023" s="49">
        <f>'[12]5'!$BK$9</f>
        <v>5.03922</v>
      </c>
      <c r="I1023" s="50"/>
    </row>
    <row r="1024" spans="1:9" ht="15.75">
      <c r="A1024" s="72" t="str">
        <f>'[12]5'!$B$10</f>
        <v>ХЛЕБО-БУЛ.ИЗД.</v>
      </c>
      <c r="B1024" s="73"/>
      <c r="C1024" s="73"/>
      <c r="D1024" s="73"/>
      <c r="E1024" s="74"/>
      <c r="F1024" s="78">
        <v>30</v>
      </c>
      <c r="G1024" s="78"/>
      <c r="H1024" s="85">
        <f>'[12]5'!$BK$10</f>
        <v>2</v>
      </c>
      <c r="I1024" s="86"/>
    </row>
    <row r="1025" spans="1:9" ht="16.5" thickBot="1">
      <c r="A1025" s="97" t="str">
        <f>'[12]5'!$B$11</f>
        <v>АПЕЛЬСИН</v>
      </c>
      <c r="B1025" s="98"/>
      <c r="C1025" s="98"/>
      <c r="D1025" s="98"/>
      <c r="E1025" s="99"/>
      <c r="F1025" s="84">
        <v>120</v>
      </c>
      <c r="G1025" s="84"/>
      <c r="H1025" s="70">
        <f>'[12]5'!$BK$11</f>
        <v>6.84</v>
      </c>
      <c r="I1025" s="71"/>
    </row>
    <row r="1026" spans="1:9" ht="16.5" thickBot="1">
      <c r="A1026" s="58" t="s">
        <v>15</v>
      </c>
      <c r="B1026" s="59"/>
      <c r="C1026" s="59"/>
      <c r="D1026" s="59"/>
      <c r="E1026" s="60"/>
      <c r="F1026" s="38"/>
      <c r="G1026" s="38"/>
      <c r="H1026" s="38"/>
      <c r="I1026" s="61"/>
    </row>
    <row r="1027" spans="1:9" ht="15.75">
      <c r="A1027" s="72" t="str">
        <f>'[12]5'!$B$12</f>
        <v>САЛАТ ИЗ МОР,И ЯБЛОК</v>
      </c>
      <c r="B1027" s="73"/>
      <c r="C1027" s="73"/>
      <c r="D1027" s="73"/>
      <c r="E1027" s="74"/>
      <c r="F1027" s="34">
        <v>50</v>
      </c>
      <c r="G1027" s="34"/>
      <c r="H1027" s="68">
        <f>'[12]5'!$BK$12</f>
        <v>2.327735</v>
      </c>
      <c r="I1027" s="69"/>
    </row>
    <row r="1028" spans="1:9" ht="15.75">
      <c r="A1028" s="32" t="str">
        <f>'[12]5'!$B$13</f>
        <v>РАССОЛЬНИК</v>
      </c>
      <c r="B1028" s="33"/>
      <c r="C1028" s="33"/>
      <c r="D1028" s="33"/>
      <c r="E1028" s="33"/>
      <c r="F1028" s="34">
        <v>200</v>
      </c>
      <c r="G1028" s="34"/>
      <c r="H1028" s="35">
        <f>'[12]5'!$BK$13</f>
        <v>8.787728</v>
      </c>
      <c r="I1028" s="36"/>
    </row>
    <row r="1029" spans="1:9" ht="15.75">
      <c r="A1029" s="32" t="str">
        <f>'[12]5'!$B$14</f>
        <v>МЯСО ПТ ОТВАРН</v>
      </c>
      <c r="B1029" s="33"/>
      <c r="C1029" s="33"/>
      <c r="D1029" s="33"/>
      <c r="E1029" s="33"/>
      <c r="F1029" s="34">
        <v>70</v>
      </c>
      <c r="G1029" s="34"/>
      <c r="H1029" s="35">
        <f>'[12]5'!$BK$14</f>
        <v>17.916735</v>
      </c>
      <c r="I1029" s="36"/>
    </row>
    <row r="1030" spans="1:9" ht="15.75">
      <c r="A1030" s="32" t="str">
        <f>'[12]5'!$B$15</f>
        <v>МАКАРОНЫ ОТВАРНЫЕ</v>
      </c>
      <c r="B1030" s="33"/>
      <c r="C1030" s="33"/>
      <c r="D1030" s="33"/>
      <c r="E1030" s="33"/>
      <c r="F1030" s="34">
        <v>100</v>
      </c>
      <c r="G1030" s="34"/>
      <c r="H1030" s="35">
        <f>'[12]5'!$BK$15</f>
        <v>3.1639250000000003</v>
      </c>
      <c r="I1030" s="36"/>
    </row>
    <row r="1031" spans="1:9" ht="15.75">
      <c r="A1031" s="32" t="str">
        <f>'[12]5'!$B$16</f>
        <v>КОМПОТ ИЗ ЯГОД</v>
      </c>
      <c r="B1031" s="33"/>
      <c r="C1031" s="33"/>
      <c r="D1031" s="33"/>
      <c r="E1031" s="33"/>
      <c r="F1031" s="34">
        <v>200</v>
      </c>
      <c r="G1031" s="34"/>
      <c r="H1031" s="35">
        <f>'[12]5'!$BK$16</f>
        <v>1.0268000000000002</v>
      </c>
      <c r="I1031" s="36"/>
    </row>
    <row r="1032" spans="1:9" ht="15.75">
      <c r="A1032" s="32" t="str">
        <f>'[12]5'!$B$17</f>
        <v>ХЛЕБ</v>
      </c>
      <c r="B1032" s="33"/>
      <c r="C1032" s="33"/>
      <c r="D1032" s="33"/>
      <c r="E1032" s="33"/>
      <c r="F1032" s="34">
        <v>40</v>
      </c>
      <c r="G1032" s="34"/>
      <c r="H1032" s="35">
        <f>'[12]5'!$BK$17</f>
        <v>1.6220999999999999</v>
      </c>
      <c r="I1032" s="36"/>
    </row>
    <row r="1033" spans="1:9" ht="16.5" thickBot="1">
      <c r="A1033" s="62"/>
      <c r="B1033" s="63"/>
      <c r="C1033" s="63"/>
      <c r="D1033" s="63"/>
      <c r="E1033" s="64"/>
      <c r="F1033" s="56"/>
      <c r="G1033" s="65"/>
      <c r="H1033" s="56"/>
      <c r="I1033" s="57"/>
    </row>
    <row r="1034" spans="1:9" ht="16.5" thickBot="1">
      <c r="A1034" s="58" t="s">
        <v>16</v>
      </c>
      <c r="B1034" s="59"/>
      <c r="C1034" s="59"/>
      <c r="D1034" s="59"/>
      <c r="E1034" s="60"/>
      <c r="F1034" s="38"/>
      <c r="G1034" s="38"/>
      <c r="H1034" s="38"/>
      <c r="I1034" s="61"/>
    </row>
    <row r="1035" spans="1:9" ht="15.75">
      <c r="A1035" s="41" t="str">
        <f>'[12]5'!$B$20</f>
        <v>ПЕЧЕНЬЕ</v>
      </c>
      <c r="B1035" s="42"/>
      <c r="C1035" s="42"/>
      <c r="D1035" s="42"/>
      <c r="E1035" s="42"/>
      <c r="F1035" s="43">
        <v>35</v>
      </c>
      <c r="G1035" s="43"/>
      <c r="H1035" s="44">
        <f>'[12]5'!$BK$20</f>
        <v>5.6</v>
      </c>
      <c r="I1035" s="45"/>
    </row>
    <row r="1036" spans="1:9" ht="15.75">
      <c r="A1036" s="46" t="str">
        <f>'[12]5'!$B$21</f>
        <v>ЧАЙ</v>
      </c>
      <c r="B1036" s="47"/>
      <c r="C1036" s="47"/>
      <c r="D1036" s="47"/>
      <c r="E1036" s="47"/>
      <c r="F1036" s="48">
        <v>200</v>
      </c>
      <c r="G1036" s="48"/>
      <c r="H1036" s="49">
        <f>'[12]5'!$BK$21</f>
        <v>1.17497</v>
      </c>
      <c r="I1036" s="50"/>
    </row>
    <row r="1037" spans="1:9" ht="16.5" thickBot="1">
      <c r="A1037" s="32">
        <f>'[14]5'!$B$22</f>
        <v>0</v>
      </c>
      <c r="B1037" s="33"/>
      <c r="C1037" s="33"/>
      <c r="D1037" s="33"/>
      <c r="E1037" s="33"/>
      <c r="F1037" s="34"/>
      <c r="G1037" s="34"/>
      <c r="H1037" s="35">
        <f>'[14]5'!$BK$22</f>
        <v>0</v>
      </c>
      <c r="I1037" s="36"/>
    </row>
    <row r="1038" spans="1:9" ht="16.5" thickBot="1">
      <c r="A1038" s="37" t="s">
        <v>12</v>
      </c>
      <c r="B1038" s="38"/>
      <c r="C1038" s="38"/>
      <c r="D1038" s="38"/>
      <c r="E1038" s="38"/>
      <c r="F1038" s="38"/>
      <c r="G1038" s="38"/>
      <c r="H1038" s="39">
        <f>SUM(H1021:H1037)</f>
        <v>70.920778</v>
      </c>
      <c r="I1038" s="40"/>
    </row>
    <row r="1039" spans="4:9" ht="12.75">
      <c r="D1039" s="1" t="s">
        <v>10</v>
      </c>
      <c r="E1039" s="1"/>
      <c r="F1039" s="1" t="s">
        <v>18</v>
      </c>
      <c r="G1039" s="1"/>
      <c r="H1039" s="31"/>
      <c r="I1039" s="31"/>
    </row>
    <row r="1040" spans="4:9" ht="12.75">
      <c r="D1040" s="1" t="s">
        <v>9</v>
      </c>
      <c r="E1040" s="1"/>
      <c r="F1040" s="1" t="s">
        <v>20</v>
      </c>
      <c r="G1040" s="1"/>
      <c r="H1040" s="31"/>
      <c r="I1040" s="31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90" t="s">
        <v>8</v>
      </c>
      <c r="B1071" s="91"/>
      <c r="C1071" s="91"/>
      <c r="D1071" s="91"/>
      <c r="E1071" s="92"/>
      <c r="F1071" s="6" t="s">
        <v>7</v>
      </c>
      <c r="G1071" s="7"/>
      <c r="H1071" s="93" t="s">
        <v>6</v>
      </c>
      <c r="I1071" s="94"/>
    </row>
    <row r="1072" spans="1:9" ht="13.5" thickBot="1">
      <c r="A1072" s="109" t="s">
        <v>14</v>
      </c>
      <c r="B1072" s="110"/>
      <c r="C1072" s="110"/>
      <c r="D1072" s="110"/>
      <c r="E1072" s="111"/>
      <c r="F1072" s="112"/>
      <c r="G1072" s="112"/>
      <c r="H1072" s="112"/>
      <c r="I1072" s="115"/>
    </row>
    <row r="1073" spans="1:9" ht="15.75" hidden="1">
      <c r="A1073" s="41">
        <f>'[9]6'!$B$7</f>
        <v>0</v>
      </c>
      <c r="B1073" s="42"/>
      <c r="C1073" s="42"/>
      <c r="D1073" s="42"/>
      <c r="E1073" s="42"/>
      <c r="F1073" s="89">
        <v>200</v>
      </c>
      <c r="G1073" s="77"/>
      <c r="H1073" s="44">
        <f>'[9]6'!$BK$7</f>
        <v>0</v>
      </c>
      <c r="I1073" s="45"/>
    </row>
    <row r="1074" spans="1:9" ht="15.75" hidden="1">
      <c r="A1074" s="46">
        <f>'[9]6'!$B$8</f>
        <v>0</v>
      </c>
      <c r="B1074" s="47"/>
      <c r="C1074" s="47"/>
      <c r="D1074" s="47"/>
      <c r="E1074" s="47"/>
      <c r="F1074" s="48">
        <v>200</v>
      </c>
      <c r="G1074" s="48"/>
      <c r="H1074" s="49">
        <f>'[9]6'!$BK$8</f>
        <v>0</v>
      </c>
      <c r="I1074" s="50"/>
    </row>
    <row r="1075" spans="1:9" ht="15.75" hidden="1">
      <c r="A1075" s="46">
        <f>'[9]6'!$B$9</f>
        <v>0</v>
      </c>
      <c r="B1075" s="47"/>
      <c r="C1075" s="47"/>
      <c r="D1075" s="47"/>
      <c r="E1075" s="47"/>
      <c r="F1075" s="48">
        <v>30</v>
      </c>
      <c r="G1075" s="48"/>
      <c r="H1075" s="49">
        <f>'[9]6'!$BK$9</f>
        <v>0</v>
      </c>
      <c r="I1075" s="50"/>
    </row>
    <row r="1076" spans="1:9" ht="15.75" hidden="1">
      <c r="A1076" s="32">
        <f>'[9]6'!$B$10</f>
        <v>0</v>
      </c>
      <c r="B1076" s="33"/>
      <c r="C1076" s="33"/>
      <c r="D1076" s="33"/>
      <c r="E1076" s="33"/>
      <c r="F1076" s="34"/>
      <c r="G1076" s="34"/>
      <c r="H1076" s="35">
        <f>'[9]6'!$BK$10</f>
        <v>0</v>
      </c>
      <c r="I1076" s="106"/>
    </row>
    <row r="1077" spans="1:9" ht="16.5" hidden="1" thickBot="1">
      <c r="A1077" s="116">
        <f>'[9]6'!$B$11</f>
        <v>0</v>
      </c>
      <c r="B1077" s="117"/>
      <c r="C1077" s="117"/>
      <c r="D1077" s="117"/>
      <c r="E1077" s="118"/>
      <c r="F1077" s="34">
        <v>60</v>
      </c>
      <c r="G1077" s="34"/>
      <c r="H1077" s="35">
        <f>'[9]6'!$BK$11</f>
        <v>0</v>
      </c>
      <c r="I1077" s="36"/>
    </row>
    <row r="1078" spans="1:9" ht="13.5" thickBot="1">
      <c r="A1078" s="101" t="s">
        <v>15</v>
      </c>
      <c r="B1078" s="102"/>
      <c r="C1078" s="102"/>
      <c r="D1078" s="102"/>
      <c r="E1078" s="102"/>
      <c r="F1078" s="102"/>
      <c r="G1078" s="102"/>
      <c r="H1078" s="102"/>
      <c r="I1078" s="104"/>
    </row>
    <row r="1079" spans="1:9" ht="15.75">
      <c r="A1079" s="72" t="str">
        <f>'[9]6'!$B$21</f>
        <v>ПОМИДОР СВЕЖИЙ</v>
      </c>
      <c r="B1079" s="73"/>
      <c r="C1079" s="73"/>
      <c r="D1079" s="73"/>
      <c r="E1079" s="74"/>
      <c r="F1079" s="34">
        <v>60</v>
      </c>
      <c r="G1079" s="34"/>
      <c r="H1079" s="68"/>
      <c r="I1079" s="69"/>
    </row>
    <row r="1080" spans="1:9" ht="15.75">
      <c r="A1080" s="32" t="str">
        <f>'[9]6'!$B$22</f>
        <v>БОРЩ НА ./СМЕТ.</v>
      </c>
      <c r="B1080" s="33"/>
      <c r="C1080" s="33"/>
      <c r="D1080" s="33"/>
      <c r="E1080" s="33"/>
      <c r="F1080" s="34" t="s">
        <v>69</v>
      </c>
      <c r="G1080" s="34"/>
      <c r="H1080" s="35">
        <f>'[9]6'!$BK$22</f>
        <v>7.442743</v>
      </c>
      <c r="I1080" s="36"/>
    </row>
    <row r="1081" spans="1:9" ht="15.75">
      <c r="A1081" s="32" t="str">
        <f>'[9]6'!$B$23</f>
        <v>МЯСО ПТИЦЫ С ОВОЩ.</v>
      </c>
      <c r="B1081" s="33"/>
      <c r="C1081" s="33"/>
      <c r="D1081" s="33"/>
      <c r="E1081" s="33"/>
      <c r="F1081" s="34">
        <v>150</v>
      </c>
      <c r="G1081" s="34"/>
      <c r="H1081" s="35">
        <f>'[9]6'!$BK$23</f>
        <v>13.8708</v>
      </c>
      <c r="I1081" s="36"/>
    </row>
    <row r="1082" spans="1:9" ht="15.75">
      <c r="A1082" s="32" t="str">
        <f>'[9]6'!$B$24</f>
        <v>КИСЕЛЬ</v>
      </c>
      <c r="B1082" s="33"/>
      <c r="C1082" s="33"/>
      <c r="D1082" s="33"/>
      <c r="E1082" s="33"/>
      <c r="F1082" s="34">
        <v>200</v>
      </c>
      <c r="G1082" s="34"/>
      <c r="H1082" s="35">
        <f>'[9]6'!$BK$24</f>
        <v>2.2307200000000003</v>
      </c>
      <c r="I1082" s="36"/>
    </row>
    <row r="1083" spans="1:9" ht="15.75">
      <c r="A1083" s="32" t="str">
        <f>'[9]6'!$B$25</f>
        <v>АПЕЛЬСИН</v>
      </c>
      <c r="B1083" s="33"/>
      <c r="C1083" s="33"/>
      <c r="D1083" s="33"/>
      <c r="E1083" s="33"/>
      <c r="F1083" s="34">
        <v>74</v>
      </c>
      <c r="G1083" s="34"/>
      <c r="H1083" s="35">
        <f>'[9]6'!$BK$25</f>
        <v>8.295399999999999</v>
      </c>
      <c r="I1083" s="36"/>
    </row>
    <row r="1084" spans="1:9" ht="15.75">
      <c r="A1084" s="32" t="str">
        <f>'[9]6'!$B$26</f>
        <v>ХЛЕБ</v>
      </c>
      <c r="B1084" s="33"/>
      <c r="C1084" s="33"/>
      <c r="D1084" s="33"/>
      <c r="E1084" s="33"/>
      <c r="F1084" s="34">
        <v>45</v>
      </c>
      <c r="G1084" s="34"/>
      <c r="H1084" s="35">
        <f>'[9]6'!$BK$26</f>
        <v>1.8746999999999998</v>
      </c>
      <c r="I1084" s="36"/>
    </row>
    <row r="1085" spans="1:9" ht="15.75">
      <c r="A1085" s="32"/>
      <c r="B1085" s="33"/>
      <c r="C1085" s="33"/>
      <c r="D1085" s="33"/>
      <c r="E1085" s="33"/>
      <c r="F1085" s="34"/>
      <c r="G1085" s="34"/>
      <c r="H1085" s="35">
        <f>'[17]6'!$BK$27</f>
        <v>0</v>
      </c>
      <c r="I1085" s="36"/>
    </row>
    <row r="1086" spans="1:9" ht="16.5" thickBot="1">
      <c r="A1086" s="32"/>
      <c r="B1086" s="33"/>
      <c r="C1086" s="33"/>
      <c r="D1086" s="33"/>
      <c r="E1086" s="33"/>
      <c r="F1086" s="34"/>
      <c r="G1086" s="34"/>
      <c r="H1086" s="35">
        <f>'[17]6'!$BK$28</f>
        <v>0</v>
      </c>
      <c r="I1086" s="106"/>
    </row>
    <row r="1087" spans="1:9" ht="16.5" thickBot="1">
      <c r="A1087" s="37" t="s">
        <v>12</v>
      </c>
      <c r="B1087" s="38"/>
      <c r="C1087" s="38"/>
      <c r="D1087" s="38"/>
      <c r="E1087" s="38"/>
      <c r="F1087" s="38"/>
      <c r="G1087" s="38"/>
      <c r="H1087" s="39">
        <f>SUM(H1073:H1086)</f>
        <v>33.714363</v>
      </c>
      <c r="I1087" s="40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90" t="s">
        <v>8</v>
      </c>
      <c r="B1100" s="91"/>
      <c r="C1100" s="91"/>
      <c r="D1100" s="91"/>
      <c r="E1100" s="92"/>
      <c r="F1100" s="6" t="s">
        <v>7</v>
      </c>
      <c r="G1100" s="22"/>
      <c r="H1100" s="108" t="s">
        <v>6</v>
      </c>
      <c r="I1100" s="94"/>
    </row>
    <row r="1101" spans="1:9" ht="13.5" thickBot="1">
      <c r="A1101" s="109" t="s">
        <v>14</v>
      </c>
      <c r="B1101" s="110"/>
      <c r="C1101" s="110"/>
      <c r="D1101" s="110"/>
      <c r="E1101" s="111"/>
      <c r="F1101" s="112"/>
      <c r="G1101" s="113"/>
      <c r="H1101" s="114"/>
      <c r="I1101" s="115"/>
    </row>
    <row r="1102" spans="1:9" ht="15.75">
      <c r="A1102" s="41" t="str">
        <f>'[16]6'!$B$7</f>
        <v>КАША "ДРУЖБА"</v>
      </c>
      <c r="B1102" s="42"/>
      <c r="C1102" s="42"/>
      <c r="D1102" s="42"/>
      <c r="E1102" s="42"/>
      <c r="F1102" s="89">
        <v>200</v>
      </c>
      <c r="G1102" s="76"/>
      <c r="H1102" s="107">
        <f>'[16]6'!$BK$7</f>
        <v>12.126009999999999</v>
      </c>
      <c r="I1102" s="45"/>
    </row>
    <row r="1103" spans="1:9" ht="15.75">
      <c r="A1103" s="46" t="str">
        <f>'[16]6'!$B$8</f>
        <v>ХЛЕБОБУЛОЧНЫЕ ИЗДЕЛИЯ</v>
      </c>
      <c r="B1103" s="47"/>
      <c r="C1103" s="47"/>
      <c r="D1103" s="47"/>
      <c r="E1103" s="47"/>
      <c r="F1103" s="48">
        <v>30</v>
      </c>
      <c r="G1103" s="56"/>
      <c r="H1103" s="105">
        <f>'[16]6'!$BK$8</f>
        <v>2.1426</v>
      </c>
      <c r="I1103" s="50"/>
    </row>
    <row r="1104" spans="1:9" ht="15.75">
      <c r="A1104" s="46" t="str">
        <f>'[16]6'!$B$9</f>
        <v>КОФЕЙНЫЙ НАПИТОК</v>
      </c>
      <c r="B1104" s="47"/>
      <c r="C1104" s="47"/>
      <c r="D1104" s="47"/>
      <c r="E1104" s="47"/>
      <c r="F1104" s="48">
        <v>200</v>
      </c>
      <c r="G1104" s="56"/>
      <c r="H1104" s="105">
        <f>'[16]6'!$BK$9</f>
        <v>2.167</v>
      </c>
      <c r="I1104" s="50"/>
    </row>
    <row r="1105" spans="1:9" ht="15.75">
      <c r="A1105" s="32">
        <f>'[18]2'!$B$10</f>
        <v>0</v>
      </c>
      <c r="B1105" s="33"/>
      <c r="C1105" s="33"/>
      <c r="D1105" s="33"/>
      <c r="E1105" s="33"/>
      <c r="F1105" s="34"/>
      <c r="G1105" s="54"/>
      <c r="H1105" s="95">
        <f>'[18]1'!$BK$10</f>
        <v>0</v>
      </c>
      <c r="I1105" s="106"/>
    </row>
    <row r="1106" spans="1:9" ht="16.5" thickBot="1">
      <c r="A1106" s="97">
        <f>'[19]1'!$B$11</f>
        <v>0</v>
      </c>
      <c r="B1106" s="98"/>
      <c r="C1106" s="98"/>
      <c r="D1106" s="98"/>
      <c r="E1106" s="99"/>
      <c r="F1106" s="34"/>
      <c r="G1106" s="54"/>
      <c r="H1106" s="100">
        <f>'[20]1'!$BK$11</f>
        <v>0</v>
      </c>
      <c r="I1106" s="36"/>
    </row>
    <row r="1107" spans="1:9" ht="13.5" hidden="1" thickBot="1">
      <c r="A1107" s="101" t="s">
        <v>15</v>
      </c>
      <c r="B1107" s="102"/>
      <c r="C1107" s="102"/>
      <c r="D1107" s="102"/>
      <c r="E1107" s="102"/>
      <c r="F1107" s="102"/>
      <c r="G1107" s="103"/>
      <c r="H1107" s="101"/>
      <c r="I1107" s="104"/>
    </row>
    <row r="1108" spans="1:9" ht="15.75" hidden="1">
      <c r="A1108" s="72"/>
      <c r="B1108" s="73"/>
      <c r="C1108" s="73"/>
      <c r="D1108" s="73"/>
      <c r="E1108" s="74"/>
      <c r="F1108" s="34"/>
      <c r="G1108" s="54"/>
      <c r="H1108" s="96"/>
      <c r="I1108" s="69"/>
    </row>
    <row r="1109" spans="1:9" ht="15.75" hidden="1">
      <c r="A1109" s="32"/>
      <c r="B1109" s="33"/>
      <c r="C1109" s="33"/>
      <c r="D1109" s="33"/>
      <c r="E1109" s="33"/>
      <c r="F1109" s="34"/>
      <c r="G1109" s="54"/>
      <c r="H1109" s="95"/>
      <c r="I1109" s="36"/>
    </row>
    <row r="1110" spans="1:9" ht="15.75" hidden="1">
      <c r="A1110" s="32"/>
      <c r="B1110" s="33"/>
      <c r="C1110" s="33"/>
      <c r="D1110" s="33"/>
      <c r="E1110" s="33"/>
      <c r="F1110" s="34"/>
      <c r="G1110" s="54"/>
      <c r="H1110" s="95"/>
      <c r="I1110" s="36"/>
    </row>
    <row r="1111" spans="1:9" ht="15.75" hidden="1">
      <c r="A1111" s="32"/>
      <c r="B1111" s="33"/>
      <c r="C1111" s="33"/>
      <c r="D1111" s="33"/>
      <c r="E1111" s="33"/>
      <c r="F1111" s="34"/>
      <c r="G1111" s="54"/>
      <c r="H1111" s="95"/>
      <c r="I1111" s="36"/>
    </row>
    <row r="1112" spans="1:9" ht="15.75" hidden="1">
      <c r="A1112" s="32"/>
      <c r="B1112" s="33"/>
      <c r="C1112" s="33"/>
      <c r="D1112" s="33"/>
      <c r="E1112" s="33"/>
      <c r="F1112" s="34"/>
      <c r="G1112" s="54"/>
      <c r="H1112" s="95"/>
      <c r="I1112" s="36"/>
    </row>
    <row r="1113" spans="1:9" ht="15.75" hidden="1">
      <c r="A1113" s="32"/>
      <c r="B1113" s="33"/>
      <c r="C1113" s="33"/>
      <c r="D1113" s="33"/>
      <c r="E1113" s="33"/>
      <c r="F1113" s="34"/>
      <c r="G1113" s="54"/>
      <c r="H1113" s="95"/>
      <c r="I1113" s="36"/>
    </row>
    <row r="1114" spans="1:9" ht="15.75" hidden="1">
      <c r="A1114" s="32"/>
      <c r="B1114" s="33"/>
      <c r="C1114" s="33"/>
      <c r="D1114" s="33"/>
      <c r="E1114" s="33"/>
      <c r="F1114" s="34"/>
      <c r="G1114" s="54"/>
      <c r="H1114" s="95"/>
      <c r="I1114" s="36"/>
    </row>
    <row r="1115" spans="1:9" ht="16.5" hidden="1" thickBot="1">
      <c r="A1115" s="32"/>
      <c r="B1115" s="33"/>
      <c r="C1115" s="33"/>
      <c r="D1115" s="33"/>
      <c r="E1115" s="33"/>
      <c r="F1115" s="34"/>
      <c r="G1115" s="54"/>
      <c r="H1115" s="95"/>
      <c r="I1115" s="36"/>
    </row>
    <row r="1116" spans="1:9" ht="16.5" thickBot="1">
      <c r="A1116" s="37" t="s">
        <v>12</v>
      </c>
      <c r="B1116" s="38"/>
      <c r="C1116" s="38"/>
      <c r="D1116" s="38"/>
      <c r="E1116" s="38"/>
      <c r="F1116" s="38"/>
      <c r="G1116" s="38"/>
      <c r="H1116" s="39">
        <f>SUM(H1102:H1115)</f>
        <v>16.435609999999997</v>
      </c>
      <c r="I1116" s="40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90" t="s">
        <v>8</v>
      </c>
      <c r="B1134" s="91"/>
      <c r="C1134" s="91"/>
      <c r="D1134" s="91"/>
      <c r="E1134" s="92"/>
      <c r="F1134" s="6" t="s">
        <v>7</v>
      </c>
      <c r="G1134" s="7"/>
      <c r="H1134" s="93" t="s">
        <v>6</v>
      </c>
      <c r="I1134" s="94"/>
    </row>
    <row r="1135" spans="1:9" ht="16.5" thickBot="1">
      <c r="A1135" s="37" t="s">
        <v>14</v>
      </c>
      <c r="B1135" s="38"/>
      <c r="C1135" s="38"/>
      <c r="D1135" s="38"/>
      <c r="E1135" s="38"/>
      <c r="F1135" s="87"/>
      <c r="G1135" s="87"/>
      <c r="H1135" s="87"/>
      <c r="I1135" s="88"/>
    </row>
    <row r="1136" spans="1:9" ht="15.75">
      <c r="A1136" s="41" t="str">
        <f>'[12]6'!$B$7</f>
        <v>КАША ГЕРКУЛЕСОВАЯ</v>
      </c>
      <c r="B1136" s="42"/>
      <c r="C1136" s="42"/>
      <c r="D1136" s="42"/>
      <c r="E1136" s="42"/>
      <c r="F1136" s="89">
        <v>200</v>
      </c>
      <c r="G1136" s="77"/>
      <c r="H1136" s="44">
        <f>'[12]6'!$BK$7</f>
        <v>12.806889999999997</v>
      </c>
      <c r="I1136" s="45"/>
    </row>
    <row r="1137" spans="1:9" ht="15.75">
      <c r="A1137" s="46" t="str">
        <f>'[12]6'!$B$8</f>
        <v>ПЕЧЕНЬЕ</v>
      </c>
      <c r="B1137" s="47"/>
      <c r="C1137" s="47"/>
      <c r="D1137" s="47"/>
      <c r="E1137" s="47"/>
      <c r="F1137" s="48">
        <v>35</v>
      </c>
      <c r="G1137" s="48"/>
      <c r="H1137" s="49">
        <f>'[12]6'!$BK$8</f>
        <v>5.6</v>
      </c>
      <c r="I1137" s="50"/>
    </row>
    <row r="1138" spans="1:9" ht="15.75">
      <c r="A1138" s="46" t="str">
        <f>'[12]6'!$B$9</f>
        <v>КИСЕЛЬ</v>
      </c>
      <c r="B1138" s="47"/>
      <c r="C1138" s="47"/>
      <c r="D1138" s="47"/>
      <c r="E1138" s="47"/>
      <c r="F1138" s="48">
        <v>200</v>
      </c>
      <c r="G1138" s="48"/>
      <c r="H1138" s="49">
        <f>'[12]6'!$BK$9</f>
        <v>2.19292</v>
      </c>
      <c r="I1138" s="50"/>
    </row>
    <row r="1139" spans="1:9" ht="16.5" thickBot="1">
      <c r="A1139" s="97">
        <f>'[12]6'!$B$10</f>
        <v>0</v>
      </c>
      <c r="B1139" s="98"/>
      <c r="C1139" s="98"/>
      <c r="D1139" s="98"/>
      <c r="E1139" s="99"/>
      <c r="F1139" s="119"/>
      <c r="G1139" s="120"/>
      <c r="H1139" s="79">
        <f>'[22]6'!$BJ$10</f>
        <v>0</v>
      </c>
      <c r="I1139" s="80"/>
    </row>
    <row r="1140" spans="1:9" ht="15.75">
      <c r="A1140" s="75" t="s">
        <v>17</v>
      </c>
      <c r="B1140" s="76"/>
      <c r="C1140" s="76"/>
      <c r="D1140" s="76"/>
      <c r="E1140" s="77"/>
      <c r="F1140" s="78"/>
      <c r="G1140" s="78"/>
      <c r="H1140" s="78"/>
      <c r="I1140" s="86"/>
    </row>
    <row r="1141" spans="1:9" ht="16.5" thickBot="1">
      <c r="A1141" s="97" t="str">
        <f>'[12]6'!$B$11</f>
        <v>ЯБЛОКО</v>
      </c>
      <c r="B1141" s="98"/>
      <c r="C1141" s="98"/>
      <c r="D1141" s="98"/>
      <c r="E1141" s="99"/>
      <c r="F1141" s="84">
        <v>60</v>
      </c>
      <c r="G1141" s="84"/>
      <c r="H1141" s="70">
        <f>'[12]6'!$BK$11</f>
        <v>5.28</v>
      </c>
      <c r="I1141" s="71"/>
    </row>
    <row r="1142" spans="1:9" ht="16.5" thickBot="1">
      <c r="A1142" s="58" t="s">
        <v>15</v>
      </c>
      <c r="B1142" s="59"/>
      <c r="C1142" s="59"/>
      <c r="D1142" s="59"/>
      <c r="E1142" s="60"/>
      <c r="F1142" s="38"/>
      <c r="G1142" s="38"/>
      <c r="H1142" s="38"/>
      <c r="I1142" s="61"/>
    </row>
    <row r="1143" spans="1:9" ht="15.75">
      <c r="A1143" s="72" t="str">
        <f>'[12]6'!$B$12</f>
        <v>САЛАТ МРК ЗЕЛ.ГОР.</v>
      </c>
      <c r="B1143" s="73"/>
      <c r="C1143" s="73"/>
      <c r="D1143" s="73"/>
      <c r="E1143" s="74"/>
      <c r="F1143" s="34">
        <v>50</v>
      </c>
      <c r="G1143" s="34"/>
      <c r="H1143" s="68">
        <f>'[12]6'!$BK$12</f>
        <v>4.6529043</v>
      </c>
      <c r="I1143" s="69"/>
    </row>
    <row r="1144" spans="1:9" ht="15.75">
      <c r="A1144" s="32" t="str">
        <f>'[12]6'!$B$13</f>
        <v>БОРЩ НА МКБ</v>
      </c>
      <c r="B1144" s="33"/>
      <c r="C1144" s="33"/>
      <c r="D1144" s="33"/>
      <c r="E1144" s="33"/>
      <c r="F1144" s="34">
        <v>200</v>
      </c>
      <c r="G1144" s="34"/>
      <c r="H1144" s="35">
        <f>'[12]6'!$BL$13</f>
        <v>9.53</v>
      </c>
      <c r="I1144" s="36"/>
    </row>
    <row r="1145" spans="1:9" ht="15.75">
      <c r="A1145" s="32" t="str">
        <f>'[12]6'!$B$14</f>
        <v>ГОЛУБЦЫ ЛЕНИВЫЕ</v>
      </c>
      <c r="B1145" s="33"/>
      <c r="C1145" s="33"/>
      <c r="D1145" s="33"/>
      <c r="E1145" s="33"/>
      <c r="F1145" s="34">
        <v>70</v>
      </c>
      <c r="G1145" s="34"/>
      <c r="H1145" s="35">
        <f>'[12]6'!$BL$14</f>
        <v>16.68</v>
      </c>
      <c r="I1145" s="36"/>
    </row>
    <row r="1146" spans="1:9" ht="15.75">
      <c r="A1146" s="32" t="str">
        <f>'[12]6'!$B$15</f>
        <v>КАРТОФЕЛЬНОЕ ПЮРЕ</v>
      </c>
      <c r="B1146" s="33"/>
      <c r="C1146" s="33"/>
      <c r="D1146" s="33"/>
      <c r="E1146" s="33"/>
      <c r="F1146" s="34">
        <v>100</v>
      </c>
      <c r="G1146" s="34"/>
      <c r="H1146" s="35">
        <f>'[12]6'!$BK$15</f>
        <v>3.204125</v>
      </c>
      <c r="I1146" s="36"/>
    </row>
    <row r="1147" spans="1:9" ht="15.75">
      <c r="A1147" s="32" t="str">
        <f>'[12]6'!$B$16</f>
        <v>КАКАО</v>
      </c>
      <c r="B1147" s="33"/>
      <c r="C1147" s="33"/>
      <c r="D1147" s="33"/>
      <c r="E1147" s="33"/>
      <c r="F1147" s="34">
        <v>200</v>
      </c>
      <c r="G1147" s="34"/>
      <c r="H1147" s="35">
        <f>'[12]6'!$BK$16</f>
        <v>10.186200000000001</v>
      </c>
      <c r="I1147" s="36"/>
    </row>
    <row r="1148" spans="1:9" ht="15.75">
      <c r="A1148" s="32" t="str">
        <f>'[12]6'!$B$17</f>
        <v>ХЛЕБ</v>
      </c>
      <c r="B1148" s="33"/>
      <c r="C1148" s="33"/>
      <c r="D1148" s="33"/>
      <c r="E1148" s="33"/>
      <c r="F1148" s="34">
        <v>40</v>
      </c>
      <c r="G1148" s="34"/>
      <c r="H1148" s="35">
        <f>'[12]6'!$BK$17</f>
        <v>1.6220999999999999</v>
      </c>
      <c r="I1148" s="36"/>
    </row>
    <row r="1149" spans="1:9" ht="16.5" thickBot="1">
      <c r="A1149" s="62"/>
      <c r="B1149" s="63"/>
      <c r="C1149" s="63"/>
      <c r="D1149" s="63"/>
      <c r="E1149" s="64"/>
      <c r="F1149" s="56"/>
      <c r="G1149" s="65"/>
      <c r="H1149" s="56"/>
      <c r="I1149" s="57"/>
    </row>
    <row r="1150" spans="1:9" ht="16.5" thickBot="1">
      <c r="A1150" s="58" t="s">
        <v>16</v>
      </c>
      <c r="B1150" s="59"/>
      <c r="C1150" s="59"/>
      <c r="D1150" s="59"/>
      <c r="E1150" s="60"/>
      <c r="F1150" s="38"/>
      <c r="G1150" s="38"/>
      <c r="H1150" s="38"/>
      <c r="I1150" s="61"/>
    </row>
    <row r="1151" spans="1:9" ht="15.75">
      <c r="A1151" s="41" t="str">
        <f>'[12]6'!$B$20</f>
        <v>БЛИНЧИКИ С ПОВИДЛОМ</v>
      </c>
      <c r="B1151" s="42"/>
      <c r="C1151" s="42"/>
      <c r="D1151" s="42"/>
      <c r="E1151" s="42"/>
      <c r="F1151" s="43" t="s">
        <v>55</v>
      </c>
      <c r="G1151" s="43"/>
      <c r="H1151" s="44">
        <f>'[12]6'!$BK$20</f>
        <v>6.56091</v>
      </c>
      <c r="I1151" s="45"/>
    </row>
    <row r="1152" spans="1:9" ht="15.75">
      <c r="A1152" s="46" t="str">
        <f>'[12]6'!$B$21</f>
        <v>ЧАЙ</v>
      </c>
      <c r="B1152" s="47"/>
      <c r="C1152" s="47"/>
      <c r="D1152" s="47"/>
      <c r="E1152" s="47"/>
      <c r="F1152" s="48">
        <v>200</v>
      </c>
      <c r="G1152" s="48"/>
      <c r="H1152" s="49">
        <f>'[12]6'!$BK$21</f>
        <v>1.17497</v>
      </c>
      <c r="I1152" s="50"/>
    </row>
    <row r="1153" spans="1:9" ht="16.5" thickBot="1">
      <c r="A1153" s="32">
        <f>'[12]6'!$B$22</f>
        <v>0</v>
      </c>
      <c r="B1153" s="33"/>
      <c r="C1153" s="33"/>
      <c r="D1153" s="33"/>
      <c r="E1153" s="33"/>
      <c r="F1153" s="34"/>
      <c r="G1153" s="34"/>
      <c r="H1153" s="35">
        <f>'[12]6'!$BK$22</f>
        <v>0</v>
      </c>
      <c r="I1153" s="36"/>
    </row>
    <row r="1154" spans="1:9" ht="16.5" thickBot="1">
      <c r="A1154" s="37"/>
      <c r="B1154" s="38"/>
      <c r="C1154" s="38"/>
      <c r="D1154" s="38"/>
      <c r="E1154" s="38"/>
      <c r="F1154" s="38"/>
      <c r="G1154" s="38"/>
      <c r="H1154" s="39">
        <f>SUM(H1136:H1153)</f>
        <v>79.4910193</v>
      </c>
      <c r="I1154" s="40"/>
    </row>
    <row r="1155" spans="4:9" ht="12.75">
      <c r="D1155" s="1" t="s">
        <v>10</v>
      </c>
      <c r="E1155" s="1"/>
      <c r="F1155" s="1" t="s">
        <v>18</v>
      </c>
      <c r="G1155" s="1"/>
      <c r="H1155" s="31"/>
      <c r="I1155" s="31"/>
    </row>
    <row r="1156" spans="4:9" ht="12.75">
      <c r="D1156" s="1" t="s">
        <v>9</v>
      </c>
      <c r="E1156" s="1"/>
      <c r="F1156" s="1" t="s">
        <v>20</v>
      </c>
      <c r="G1156" s="1"/>
      <c r="H1156" s="31"/>
      <c r="I1156" s="31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90" t="s">
        <v>8</v>
      </c>
      <c r="B1186" s="91"/>
      <c r="C1186" s="91"/>
      <c r="D1186" s="91"/>
      <c r="E1186" s="92"/>
      <c r="F1186" s="6" t="s">
        <v>7</v>
      </c>
      <c r="G1186" s="7"/>
      <c r="H1186" s="93" t="s">
        <v>6</v>
      </c>
      <c r="I1186" s="94"/>
    </row>
    <row r="1187" spans="1:9" ht="13.5" hidden="1" thickBot="1">
      <c r="A1187" s="109" t="s">
        <v>14</v>
      </c>
      <c r="B1187" s="110"/>
      <c r="C1187" s="110"/>
      <c r="D1187" s="110"/>
      <c r="E1187" s="111"/>
      <c r="F1187" s="112"/>
      <c r="G1187" s="112"/>
      <c r="H1187" s="112"/>
      <c r="I1187" s="115"/>
    </row>
    <row r="1188" spans="1:9" ht="15.75" hidden="1">
      <c r="A1188" s="41">
        <f>'[9]7'!$B$7</f>
        <v>0</v>
      </c>
      <c r="B1188" s="42"/>
      <c r="C1188" s="42"/>
      <c r="D1188" s="42"/>
      <c r="E1188" s="42"/>
      <c r="F1188" s="89">
        <v>10</v>
      </c>
      <c r="G1188" s="77"/>
      <c r="H1188" s="44">
        <f>'[9]7'!$BK$7</f>
        <v>0</v>
      </c>
      <c r="I1188" s="45"/>
    </row>
    <row r="1189" spans="1:9" ht="15.75" hidden="1">
      <c r="A1189" s="46">
        <f>'[9]7'!$B$8</f>
        <v>0</v>
      </c>
      <c r="B1189" s="47"/>
      <c r="C1189" s="47"/>
      <c r="D1189" s="47"/>
      <c r="E1189" s="47"/>
      <c r="F1189" s="48">
        <v>30</v>
      </c>
      <c r="G1189" s="48"/>
      <c r="H1189" s="49">
        <f>'[9]7'!$BK$8</f>
        <v>0</v>
      </c>
      <c r="I1189" s="50"/>
    </row>
    <row r="1190" spans="1:9" ht="15.75" hidden="1">
      <c r="A1190" s="46">
        <f>'[9]7'!$B$9</f>
        <v>0</v>
      </c>
      <c r="B1190" s="47"/>
      <c r="C1190" s="47"/>
      <c r="D1190" s="47"/>
      <c r="E1190" s="47"/>
      <c r="F1190" s="48">
        <v>19</v>
      </c>
      <c r="G1190" s="48"/>
      <c r="H1190" s="49">
        <f>'[9]7'!$BK$9</f>
        <v>0</v>
      </c>
      <c r="I1190" s="50"/>
    </row>
    <row r="1191" spans="1:9" ht="15.75" hidden="1">
      <c r="A1191" s="32">
        <f>'[9]7'!$B$10</f>
        <v>0</v>
      </c>
      <c r="B1191" s="33"/>
      <c r="C1191" s="33"/>
      <c r="D1191" s="33"/>
      <c r="E1191" s="33"/>
      <c r="F1191" s="34">
        <v>200</v>
      </c>
      <c r="G1191" s="34"/>
      <c r="H1191" s="35">
        <f>'[9]7'!$BK$10</f>
        <v>0</v>
      </c>
      <c r="I1191" s="36"/>
    </row>
    <row r="1192" spans="1:9" ht="16.5" hidden="1" thickBot="1">
      <c r="A1192" s="116">
        <f>'[9]7'!$B$11</f>
        <v>0</v>
      </c>
      <c r="B1192" s="117"/>
      <c r="C1192" s="117"/>
      <c r="D1192" s="117"/>
      <c r="E1192" s="118"/>
      <c r="F1192" s="34">
        <v>60</v>
      </c>
      <c r="G1192" s="34"/>
      <c r="H1192" s="35">
        <f>'[9]7'!$BK$11</f>
        <v>0</v>
      </c>
      <c r="I1192" s="36"/>
    </row>
    <row r="1193" spans="1:9" ht="13.5" thickBot="1">
      <c r="A1193" s="101" t="s">
        <v>15</v>
      </c>
      <c r="B1193" s="102"/>
      <c r="C1193" s="102"/>
      <c r="D1193" s="102"/>
      <c r="E1193" s="102"/>
      <c r="F1193" s="102"/>
      <c r="G1193" s="102"/>
      <c r="H1193" s="102"/>
      <c r="I1193" s="104"/>
    </row>
    <row r="1194" spans="1:9" ht="15.75">
      <c r="A1194" s="72" t="str">
        <f>'[9]7'!$B$21</f>
        <v>САЛАТ ИЗ СВЕКЛЫ  С СОЛ ОГУРЦ</v>
      </c>
      <c r="B1194" s="73"/>
      <c r="C1194" s="73"/>
      <c r="D1194" s="73"/>
      <c r="E1194" s="74"/>
      <c r="F1194" s="34">
        <v>60</v>
      </c>
      <c r="G1194" s="34"/>
      <c r="H1194" s="68">
        <f>'[9]7'!$BK$21</f>
        <v>0</v>
      </c>
      <c r="I1194" s="69"/>
    </row>
    <row r="1195" spans="1:9" ht="15.75">
      <c r="A1195" s="32" t="str">
        <f>'[9]7'!$B$22</f>
        <v>СУП ЛАПША </v>
      </c>
      <c r="B1195" s="33"/>
      <c r="C1195" s="33"/>
      <c r="D1195" s="33"/>
      <c r="E1195" s="33"/>
      <c r="F1195" s="34">
        <v>250</v>
      </c>
      <c r="G1195" s="34"/>
      <c r="H1195" s="35">
        <f>'[9]7'!$BK$22</f>
        <v>4.0651399999999995</v>
      </c>
      <c r="I1195" s="36"/>
    </row>
    <row r="1196" spans="1:9" ht="15.75">
      <c r="A1196" s="32" t="str">
        <f>'[9]7'!$B$23</f>
        <v>МЯСО ПТИЦЫ ОТВ.</v>
      </c>
      <c r="B1196" s="33"/>
      <c r="C1196" s="33"/>
      <c r="D1196" s="33"/>
      <c r="E1196" s="33"/>
      <c r="F1196" s="34">
        <v>90</v>
      </c>
      <c r="G1196" s="34"/>
      <c r="H1196" s="35">
        <f>'[9]7'!$BK$23</f>
        <v>20.22864</v>
      </c>
      <c r="I1196" s="36"/>
    </row>
    <row r="1197" spans="1:9" ht="15.75">
      <c r="A1197" s="32" t="str">
        <f>'[9]7'!$B$24</f>
        <v>КАША ГРЕЧНЕВАЯ РАС,</v>
      </c>
      <c r="B1197" s="33"/>
      <c r="C1197" s="33"/>
      <c r="D1197" s="33"/>
      <c r="E1197" s="33"/>
      <c r="F1197" s="34">
        <v>150</v>
      </c>
      <c r="G1197" s="34"/>
      <c r="H1197" s="35">
        <f>'[9]7'!$BK$24</f>
        <v>7.275665999999999</v>
      </c>
      <c r="I1197" s="36"/>
    </row>
    <row r="1198" spans="1:9" ht="15.75">
      <c r="A1198" s="32" t="str">
        <f>'[9]7'!$B$25</f>
        <v>КОМПОТ ИЗ СУХОФРУКТОВ</v>
      </c>
      <c r="B1198" s="33"/>
      <c r="C1198" s="33"/>
      <c r="D1198" s="33"/>
      <c r="E1198" s="33"/>
      <c r="F1198" s="34">
        <v>200</v>
      </c>
      <c r="G1198" s="34"/>
      <c r="H1198" s="35">
        <f>'[9]7'!$BK$25</f>
        <v>3.4156</v>
      </c>
      <c r="I1198" s="36"/>
    </row>
    <row r="1199" spans="1:9" ht="15.75">
      <c r="A1199" s="32" t="str">
        <f>'[9]7'!$B$26</f>
        <v>ХЛЕБ</v>
      </c>
      <c r="B1199" s="33"/>
      <c r="C1199" s="33"/>
      <c r="D1199" s="33"/>
      <c r="E1199" s="33"/>
      <c r="F1199" s="34">
        <v>45</v>
      </c>
      <c r="G1199" s="34"/>
      <c r="H1199" s="35">
        <f>'[9]7'!$BK$26</f>
        <v>1.8746999999999998</v>
      </c>
      <c r="I1199" s="36"/>
    </row>
    <row r="1200" spans="1:9" ht="15.75">
      <c r="A1200" s="32" t="str">
        <f>'[9]7'!$B$27</f>
        <v>ПИРОЖОК С ПОВИДЛОМ</v>
      </c>
      <c r="B1200" s="33"/>
      <c r="C1200" s="33"/>
      <c r="D1200" s="33"/>
      <c r="E1200" s="33"/>
      <c r="F1200" s="34">
        <v>1</v>
      </c>
      <c r="G1200" s="34"/>
      <c r="H1200" s="35">
        <f>'[9]7'!$BK$27</f>
        <v>12</v>
      </c>
      <c r="I1200" s="36"/>
    </row>
    <row r="1201" spans="1:9" ht="16.5" thickBot="1">
      <c r="A1201" s="32">
        <f>'[9]7'!$B$28</f>
        <v>0</v>
      </c>
      <c r="B1201" s="33"/>
      <c r="C1201" s="33"/>
      <c r="D1201" s="33"/>
      <c r="E1201" s="33"/>
      <c r="F1201" s="34"/>
      <c r="G1201" s="34"/>
      <c r="H1201" s="35">
        <f>'[17]7'!$BK$28</f>
        <v>0</v>
      </c>
      <c r="I1201" s="106"/>
    </row>
    <row r="1202" spans="1:9" ht="16.5" thickBot="1">
      <c r="A1202" s="37" t="s">
        <v>12</v>
      </c>
      <c r="B1202" s="38"/>
      <c r="C1202" s="38"/>
      <c r="D1202" s="38"/>
      <c r="E1202" s="38"/>
      <c r="F1202" s="38"/>
      <c r="G1202" s="38"/>
      <c r="H1202" s="39">
        <f>SUM(H1188:H1201)</f>
        <v>48.859745999999994</v>
      </c>
      <c r="I1202" s="40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90" t="s">
        <v>8</v>
      </c>
      <c r="B1216" s="91"/>
      <c r="C1216" s="91"/>
      <c r="D1216" s="91"/>
      <c r="E1216" s="92"/>
      <c r="F1216" s="6" t="s">
        <v>7</v>
      </c>
      <c r="G1216" s="22"/>
      <c r="H1216" s="108" t="s">
        <v>6</v>
      </c>
      <c r="I1216" s="94"/>
    </row>
    <row r="1217" spans="1:9" ht="13.5" thickBot="1">
      <c r="A1217" s="109" t="s">
        <v>14</v>
      </c>
      <c r="B1217" s="110"/>
      <c r="C1217" s="110"/>
      <c r="D1217" s="110"/>
      <c r="E1217" s="111"/>
      <c r="F1217" s="112"/>
      <c r="G1217" s="113"/>
      <c r="H1217" s="114"/>
      <c r="I1217" s="115"/>
    </row>
    <row r="1218" spans="1:9" ht="15.75">
      <c r="A1218" s="41" t="str">
        <f>'[16]7'!$B$7</f>
        <v>КАША РИСОВАЯ</v>
      </c>
      <c r="B1218" s="42"/>
      <c r="C1218" s="42"/>
      <c r="D1218" s="42"/>
      <c r="E1218" s="42"/>
      <c r="F1218" s="89">
        <v>200</v>
      </c>
      <c r="G1218" s="76"/>
      <c r="H1218" s="107">
        <f>'[16]7'!$BK$7</f>
        <v>11.843565</v>
      </c>
      <c r="I1218" s="45"/>
    </row>
    <row r="1219" spans="1:9" ht="15.75">
      <c r="A1219" s="46" t="str">
        <f>'[16]7'!$B$8</f>
        <v>КИСЕЛЬ</v>
      </c>
      <c r="B1219" s="47"/>
      <c r="C1219" s="47"/>
      <c r="D1219" s="47"/>
      <c r="E1219" s="47"/>
      <c r="F1219" s="48">
        <v>200</v>
      </c>
      <c r="G1219" s="56"/>
      <c r="H1219" s="105">
        <f>'[16]7'!$BK$8</f>
        <v>2.3289400000000002</v>
      </c>
      <c r="I1219" s="50"/>
    </row>
    <row r="1220" spans="1:9" ht="15.75">
      <c r="A1220" s="46" t="str">
        <f>'[16]7'!$B$9</f>
        <v>ХЛЕБО-БУЛОЧН,ИЗДЕЛ.</v>
      </c>
      <c r="B1220" s="47"/>
      <c r="C1220" s="47"/>
      <c r="D1220" s="47"/>
      <c r="E1220" s="47"/>
      <c r="F1220" s="48">
        <v>30</v>
      </c>
      <c r="G1220" s="56"/>
      <c r="H1220" s="105">
        <f>'[16]7'!$BK$9</f>
        <v>2.82654</v>
      </c>
      <c r="I1220" s="50"/>
    </row>
    <row r="1221" spans="1:9" ht="15.75">
      <c r="A1221" s="32">
        <f>'[18]2'!$B$10</f>
        <v>0</v>
      </c>
      <c r="B1221" s="33"/>
      <c r="C1221" s="33"/>
      <c r="D1221" s="33"/>
      <c r="E1221" s="33"/>
      <c r="F1221" s="34"/>
      <c r="G1221" s="54"/>
      <c r="H1221" s="95">
        <f>'[18]1'!$BK$10</f>
        <v>0</v>
      </c>
      <c r="I1221" s="106"/>
    </row>
    <row r="1222" spans="1:9" ht="16.5" thickBot="1">
      <c r="A1222" s="97">
        <f>'[19]1'!$B$11</f>
        <v>0</v>
      </c>
      <c r="B1222" s="98"/>
      <c r="C1222" s="98"/>
      <c r="D1222" s="98"/>
      <c r="E1222" s="99"/>
      <c r="F1222" s="34"/>
      <c r="G1222" s="54"/>
      <c r="H1222" s="100">
        <f>'[20]1'!$BK$11</f>
        <v>0</v>
      </c>
      <c r="I1222" s="36"/>
    </row>
    <row r="1223" spans="1:9" ht="13.5" hidden="1" thickBot="1">
      <c r="A1223" s="101" t="s">
        <v>15</v>
      </c>
      <c r="B1223" s="102"/>
      <c r="C1223" s="102"/>
      <c r="D1223" s="102"/>
      <c r="E1223" s="102"/>
      <c r="F1223" s="102"/>
      <c r="G1223" s="103"/>
      <c r="H1223" s="101"/>
      <c r="I1223" s="104"/>
    </row>
    <row r="1224" spans="1:9" ht="15.75" hidden="1">
      <c r="A1224" s="72"/>
      <c r="B1224" s="73"/>
      <c r="C1224" s="73"/>
      <c r="D1224" s="73"/>
      <c r="E1224" s="74"/>
      <c r="F1224" s="34"/>
      <c r="G1224" s="54"/>
      <c r="H1224" s="96"/>
      <c r="I1224" s="69"/>
    </row>
    <row r="1225" spans="1:9" ht="15.75" hidden="1">
      <c r="A1225" s="32"/>
      <c r="B1225" s="33"/>
      <c r="C1225" s="33"/>
      <c r="D1225" s="33"/>
      <c r="E1225" s="33"/>
      <c r="F1225" s="34"/>
      <c r="G1225" s="54"/>
      <c r="H1225" s="95"/>
      <c r="I1225" s="36"/>
    </row>
    <row r="1226" spans="1:9" ht="15.75" hidden="1">
      <c r="A1226" s="32"/>
      <c r="B1226" s="33"/>
      <c r="C1226" s="33"/>
      <c r="D1226" s="33"/>
      <c r="E1226" s="33"/>
      <c r="F1226" s="34"/>
      <c r="G1226" s="54"/>
      <c r="H1226" s="95"/>
      <c r="I1226" s="36"/>
    </row>
    <row r="1227" spans="1:9" ht="15.75" hidden="1">
      <c r="A1227" s="32"/>
      <c r="B1227" s="33"/>
      <c r="C1227" s="33"/>
      <c r="D1227" s="33"/>
      <c r="E1227" s="33"/>
      <c r="F1227" s="34"/>
      <c r="G1227" s="54"/>
      <c r="H1227" s="95"/>
      <c r="I1227" s="36"/>
    </row>
    <row r="1228" spans="1:9" ht="15.75" hidden="1">
      <c r="A1228" s="32"/>
      <c r="B1228" s="33"/>
      <c r="C1228" s="33"/>
      <c r="D1228" s="33"/>
      <c r="E1228" s="33"/>
      <c r="F1228" s="34"/>
      <c r="G1228" s="54"/>
      <c r="H1228" s="95"/>
      <c r="I1228" s="36"/>
    </row>
    <row r="1229" spans="1:9" ht="15.75" hidden="1">
      <c r="A1229" s="32"/>
      <c r="B1229" s="33"/>
      <c r="C1229" s="33"/>
      <c r="D1229" s="33"/>
      <c r="E1229" s="33"/>
      <c r="F1229" s="34"/>
      <c r="G1229" s="54"/>
      <c r="H1229" s="95"/>
      <c r="I1229" s="36"/>
    </row>
    <row r="1230" spans="1:9" ht="15.75" hidden="1">
      <c r="A1230" s="32"/>
      <c r="B1230" s="33"/>
      <c r="C1230" s="33"/>
      <c r="D1230" s="33"/>
      <c r="E1230" s="33"/>
      <c r="F1230" s="34"/>
      <c r="G1230" s="54"/>
      <c r="H1230" s="95"/>
      <c r="I1230" s="36"/>
    </row>
    <row r="1231" spans="1:9" ht="16.5" hidden="1" thickBot="1">
      <c r="A1231" s="32"/>
      <c r="B1231" s="33"/>
      <c r="C1231" s="33"/>
      <c r="D1231" s="33"/>
      <c r="E1231" s="33"/>
      <c r="F1231" s="34"/>
      <c r="G1231" s="54"/>
      <c r="H1231" s="95"/>
      <c r="I1231" s="36"/>
    </row>
    <row r="1232" spans="1:9" ht="16.5" thickBot="1">
      <c r="A1232" s="37" t="s">
        <v>12</v>
      </c>
      <c r="B1232" s="38"/>
      <c r="C1232" s="38"/>
      <c r="D1232" s="38"/>
      <c r="E1232" s="38"/>
      <c r="F1232" s="38"/>
      <c r="G1232" s="38"/>
      <c r="H1232" s="39">
        <f>SUM(H1218:H1231)</f>
        <v>16.999045000000002</v>
      </c>
      <c r="I1232" s="40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90" t="s">
        <v>8</v>
      </c>
      <c r="B1251" s="91"/>
      <c r="C1251" s="91"/>
      <c r="D1251" s="91"/>
      <c r="E1251" s="92"/>
      <c r="F1251" s="6" t="s">
        <v>7</v>
      </c>
      <c r="G1251" s="7"/>
      <c r="H1251" s="93" t="s">
        <v>6</v>
      </c>
      <c r="I1251" s="94"/>
    </row>
    <row r="1252" spans="1:9" ht="16.5" thickBot="1">
      <c r="A1252" s="37" t="s">
        <v>14</v>
      </c>
      <c r="B1252" s="38"/>
      <c r="C1252" s="38"/>
      <c r="D1252" s="38"/>
      <c r="E1252" s="38"/>
      <c r="F1252" s="87"/>
      <c r="G1252" s="87"/>
      <c r="H1252" s="87"/>
      <c r="I1252" s="88"/>
    </row>
    <row r="1253" spans="1:9" ht="15.75">
      <c r="A1253" s="41" t="str">
        <f>'[12]7'!$B$7</f>
        <v>ГРЕЧНЕВЫЙ КРУПЕННИК</v>
      </c>
      <c r="B1253" s="42"/>
      <c r="C1253" s="42"/>
      <c r="D1253" s="42"/>
      <c r="E1253" s="42"/>
      <c r="F1253" s="89">
        <v>200</v>
      </c>
      <c r="G1253" s="77"/>
      <c r="H1253" s="44">
        <f>'[12]7'!$BK$7</f>
        <v>13.262639999999998</v>
      </c>
      <c r="I1253" s="45"/>
    </row>
    <row r="1254" spans="1:9" ht="15.75">
      <c r="A1254" s="46" t="str">
        <f>'[12]7'!$B$8</f>
        <v>БАТОН С МАСЛОМ</v>
      </c>
      <c r="B1254" s="47"/>
      <c r="C1254" s="47"/>
      <c r="D1254" s="47"/>
      <c r="E1254" s="47"/>
      <c r="F1254" s="48" t="s">
        <v>70</v>
      </c>
      <c r="G1254" s="48"/>
      <c r="H1254" s="49">
        <f>'[12]7'!$BK$8</f>
        <v>7.6129</v>
      </c>
      <c r="I1254" s="50"/>
    </row>
    <row r="1255" spans="1:9" ht="16.5" thickBot="1">
      <c r="A1255" s="46" t="str">
        <f>'[12]7'!$B$9</f>
        <v>КИСЕЛЬ</v>
      </c>
      <c r="B1255" s="47"/>
      <c r="C1255" s="47"/>
      <c r="D1255" s="47"/>
      <c r="E1255" s="47"/>
      <c r="F1255" s="48">
        <v>30</v>
      </c>
      <c r="G1255" s="48"/>
      <c r="H1255" s="49">
        <f>'[12]7'!$BK$9</f>
        <v>2.19292</v>
      </c>
      <c r="I1255" s="50"/>
    </row>
    <row r="1256" spans="1:9" ht="16.5" thickBot="1">
      <c r="A1256" s="75" t="s">
        <v>17</v>
      </c>
      <c r="B1256" s="76"/>
      <c r="C1256" s="76"/>
      <c r="D1256" s="76"/>
      <c r="E1256" s="77"/>
      <c r="F1256" s="78"/>
      <c r="G1256" s="78"/>
      <c r="H1256" s="79"/>
      <c r="I1256" s="80"/>
    </row>
    <row r="1257" spans="1:9" ht="16.5" thickBot="1">
      <c r="A1257" s="81" t="str">
        <f>'[12]7'!$B$11</f>
        <v>АПЕЛЬСИН</v>
      </c>
      <c r="B1257" s="82"/>
      <c r="C1257" s="82"/>
      <c r="D1257" s="82"/>
      <c r="E1257" s="83"/>
      <c r="F1257" s="84">
        <v>60</v>
      </c>
      <c r="G1257" s="84"/>
      <c r="H1257" s="85">
        <f>'[12]7'!$BK$11</f>
        <v>6.726</v>
      </c>
      <c r="I1257" s="86"/>
    </row>
    <row r="1258" spans="1:9" ht="16.5" thickBot="1">
      <c r="A1258" s="58" t="s">
        <v>15</v>
      </c>
      <c r="B1258" s="59"/>
      <c r="C1258" s="59"/>
      <c r="D1258" s="59"/>
      <c r="E1258" s="60"/>
      <c r="F1258" s="38"/>
      <c r="G1258" s="38"/>
      <c r="H1258" s="70"/>
      <c r="I1258" s="71"/>
    </row>
    <row r="1259" spans="1:9" ht="16.5" thickBot="1">
      <c r="A1259" s="72" t="str">
        <f>'[12]7'!$B$12</f>
        <v>КАПУСТА ТУШЕНАЯ</v>
      </c>
      <c r="B1259" s="73"/>
      <c r="C1259" s="73"/>
      <c r="D1259" s="73"/>
      <c r="E1259" s="74"/>
      <c r="F1259" s="34">
        <v>50</v>
      </c>
      <c r="G1259" s="34"/>
      <c r="H1259" s="68">
        <f>'[12]7'!$BK$12</f>
        <v>2.4692675</v>
      </c>
      <c r="I1259" s="69"/>
    </row>
    <row r="1260" spans="1:9" ht="15.75">
      <c r="A1260" s="32" t="str">
        <f>'[12]7'!$B$13</f>
        <v>СУП ЛАПША НА М.К.Б.</v>
      </c>
      <c r="B1260" s="33"/>
      <c r="C1260" s="33"/>
      <c r="D1260" s="33"/>
      <c r="E1260" s="33"/>
      <c r="F1260" s="34">
        <v>200</v>
      </c>
      <c r="G1260" s="34"/>
      <c r="H1260" s="68">
        <f>'[12]7'!$BK$13</f>
        <v>8.52</v>
      </c>
      <c r="I1260" s="69"/>
    </row>
    <row r="1261" spans="1:9" ht="15.75">
      <c r="A1261" s="32" t="str">
        <f>'[12]7'!$B$14</f>
        <v>МЯСО ПТ С ОВОЩАМ,</v>
      </c>
      <c r="B1261" s="33"/>
      <c r="C1261" s="33"/>
      <c r="D1261" s="33"/>
      <c r="E1261" s="33"/>
      <c r="F1261" s="34">
        <v>75</v>
      </c>
      <c r="G1261" s="34"/>
      <c r="H1261" s="66">
        <f>'[12]7'!$BK$14</f>
        <v>10.176395000000001</v>
      </c>
      <c r="I1261" s="67"/>
    </row>
    <row r="1262" spans="1:9" ht="15.75" hidden="1">
      <c r="A1262" s="32">
        <f>'[12]7'!$B$15</f>
        <v>0</v>
      </c>
      <c r="B1262" s="33"/>
      <c r="C1262" s="33"/>
      <c r="D1262" s="33"/>
      <c r="E1262" s="33"/>
      <c r="F1262" s="34"/>
      <c r="G1262" s="34"/>
      <c r="H1262" s="66">
        <f>'[12]7'!$BK$15</f>
        <v>0</v>
      </c>
      <c r="I1262" s="67"/>
    </row>
    <row r="1263" spans="1:9" ht="15.75">
      <c r="A1263" s="32" t="str">
        <f>'[12]7'!$B$16</f>
        <v>СОК</v>
      </c>
      <c r="B1263" s="33"/>
      <c r="C1263" s="33"/>
      <c r="D1263" s="33"/>
      <c r="E1263" s="33"/>
      <c r="F1263" s="34">
        <v>222</v>
      </c>
      <c r="G1263" s="34"/>
      <c r="H1263" s="66">
        <f>'[12]7'!$BK$16</f>
        <v>6.4574</v>
      </c>
      <c r="I1263" s="67"/>
    </row>
    <row r="1264" spans="1:9" ht="15.75">
      <c r="A1264" s="32" t="str">
        <f>'[12]7'!$B$17</f>
        <v>ХЛЕБ</v>
      </c>
      <c r="B1264" s="33"/>
      <c r="C1264" s="33"/>
      <c r="D1264" s="33"/>
      <c r="E1264" s="33"/>
      <c r="F1264" s="34">
        <v>30</v>
      </c>
      <c r="G1264" s="34"/>
      <c r="H1264" s="35">
        <f>'[12]7'!$BK$17</f>
        <v>2.1628000000000003</v>
      </c>
      <c r="I1264" s="36"/>
    </row>
    <row r="1265" spans="1:9" ht="15.75">
      <c r="A1265" s="62"/>
      <c r="B1265" s="63"/>
      <c r="C1265" s="63"/>
      <c r="D1265" s="63"/>
      <c r="E1265" s="64"/>
      <c r="F1265" s="56"/>
      <c r="G1265" s="65"/>
      <c r="H1265" s="35"/>
      <c r="I1265" s="36"/>
    </row>
    <row r="1266" spans="1:9" ht="16.5" thickBot="1">
      <c r="A1266" s="51"/>
      <c r="B1266" s="52"/>
      <c r="C1266" s="52"/>
      <c r="D1266" s="52"/>
      <c r="E1266" s="53"/>
      <c r="F1266" s="54"/>
      <c r="G1266" s="55"/>
      <c r="H1266" s="56"/>
      <c r="I1266" s="57"/>
    </row>
    <row r="1267" spans="1:9" ht="16.5" thickBot="1">
      <c r="A1267" s="58" t="s">
        <v>16</v>
      </c>
      <c r="B1267" s="59"/>
      <c r="C1267" s="59"/>
      <c r="D1267" s="59"/>
      <c r="E1267" s="60"/>
      <c r="F1267" s="38"/>
      <c r="G1267" s="38"/>
      <c r="H1267" s="38"/>
      <c r="I1267" s="61"/>
    </row>
    <row r="1268" spans="1:9" ht="15.75">
      <c r="A1268" s="41" t="str">
        <f>'[12]7'!$B$20</f>
        <v>ТОРТ  БОЯРУШКА</v>
      </c>
      <c r="B1268" s="42"/>
      <c r="C1268" s="42"/>
      <c r="D1268" s="42"/>
      <c r="E1268" s="42"/>
      <c r="F1268" s="43">
        <v>1</v>
      </c>
      <c r="G1268" s="43"/>
      <c r="H1268" s="44">
        <f>'[12]7'!$BK$20</f>
        <v>12.74</v>
      </c>
      <c r="I1268" s="45"/>
    </row>
    <row r="1269" spans="1:9" ht="15.75">
      <c r="A1269" s="46" t="str">
        <f>'[12]7'!$B$21</f>
        <v>ЧАЙ</v>
      </c>
      <c r="B1269" s="47"/>
      <c r="C1269" s="47"/>
      <c r="D1269" s="47"/>
      <c r="E1269" s="47"/>
      <c r="F1269" s="48">
        <v>200</v>
      </c>
      <c r="G1269" s="48"/>
      <c r="H1269" s="49">
        <f>'[12]7'!$BK$21</f>
        <v>1.18771</v>
      </c>
      <c r="I1269" s="50"/>
    </row>
    <row r="1270" spans="1:9" ht="16.5" thickBot="1">
      <c r="A1270" s="32">
        <f>'[12]7'!$B$22</f>
        <v>0</v>
      </c>
      <c r="B1270" s="33"/>
      <c r="C1270" s="33"/>
      <c r="D1270" s="33"/>
      <c r="E1270" s="33"/>
      <c r="F1270" s="34"/>
      <c r="G1270" s="34"/>
      <c r="H1270" s="35">
        <f>'[12]7'!$BK$22</f>
        <v>0</v>
      </c>
      <c r="I1270" s="36"/>
    </row>
    <row r="1271" spans="1:9" ht="16.5" thickBot="1">
      <c r="A1271" s="37" t="s">
        <v>12</v>
      </c>
      <c r="B1271" s="38"/>
      <c r="C1271" s="38"/>
      <c r="D1271" s="38"/>
      <c r="E1271" s="38"/>
      <c r="F1271" s="38"/>
      <c r="G1271" s="38"/>
      <c r="H1271" s="39">
        <f>SUM(H1253:H1270)</f>
        <v>73.50803249999998</v>
      </c>
      <c r="I1271" s="40"/>
    </row>
    <row r="1272" spans="4:9" ht="12.75">
      <c r="D1272" s="1" t="s">
        <v>10</v>
      </c>
      <c r="E1272" s="1"/>
      <c r="F1272" s="1" t="s">
        <v>18</v>
      </c>
      <c r="G1272" s="1"/>
      <c r="H1272" s="31"/>
      <c r="I1272" s="31"/>
    </row>
    <row r="1273" spans="4:9" ht="12.75">
      <c r="D1273" s="1" t="s">
        <v>9</v>
      </c>
      <c r="E1273" s="1"/>
      <c r="F1273" s="1" t="s">
        <v>20</v>
      </c>
      <c r="G1273" s="1"/>
      <c r="H1273" s="31"/>
      <c r="I1273" s="31"/>
    </row>
  </sheetData>
  <mergeCells count="2222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A868:E868"/>
    <mergeCell ref="H868:I868"/>
    <mergeCell ref="A869:E869"/>
    <mergeCell ref="F869:G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A917:E917"/>
    <mergeCell ref="F917:G917"/>
    <mergeCell ref="H917:I917"/>
    <mergeCell ref="A918:E918"/>
    <mergeCell ref="F918:G918"/>
    <mergeCell ref="H918:I918"/>
    <mergeCell ref="A919:E919"/>
    <mergeCell ref="F919:G919"/>
    <mergeCell ref="H919:I919"/>
    <mergeCell ref="A920:E920"/>
    <mergeCell ref="F920:G920"/>
    <mergeCell ref="H920:I920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'[25]16'!$B$7</f>
        <v>КАША "ДРУЖБА"</v>
      </c>
      <c r="B9" s="42"/>
      <c r="C9" s="42"/>
      <c r="D9" s="42"/>
      <c r="E9" s="42"/>
      <c r="F9" s="89">
        <v>200</v>
      </c>
      <c r="G9" s="76"/>
      <c r="H9" s="107">
        <f>'[25]16'!$BK$7</f>
        <v>12.126009999999999</v>
      </c>
      <c r="I9" s="45"/>
    </row>
    <row r="10" spans="1:9" ht="15.75">
      <c r="A10" s="46" t="str">
        <f>'[25]16'!$B$8</f>
        <v>БЛИНЧИКИ С ПОВИДЛ.</v>
      </c>
      <c r="B10" s="47"/>
      <c r="C10" s="47"/>
      <c r="D10" s="47"/>
      <c r="E10" s="47"/>
      <c r="F10" s="48" t="s">
        <v>55</v>
      </c>
      <c r="G10" s="56"/>
      <c r="H10" s="105">
        <f>'[25]16'!$BK$8</f>
        <v>9.33973</v>
      </c>
      <c r="I10" s="50"/>
    </row>
    <row r="11" spans="1:9" ht="15.75">
      <c r="A11" s="46" t="str">
        <f>'[25]16'!$B$9</f>
        <v>КОФЕЙНЫЙ НАПИТОК</v>
      </c>
      <c r="B11" s="47"/>
      <c r="C11" s="47"/>
      <c r="D11" s="47"/>
      <c r="E11" s="47"/>
      <c r="F11" s="48">
        <v>200</v>
      </c>
      <c r="G11" s="56"/>
      <c r="H11" s="105">
        <f>'[25]16'!$BK$9</f>
        <v>5.235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34"/>
      <c r="H15" s="68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26.700739999999996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5.75" customHeight="1" hidden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customHeight="1" hidden="1">
      <c r="A38" s="133">
        <f>'[30]16'!$B$7</f>
        <v>0</v>
      </c>
      <c r="B38" s="42"/>
      <c r="C38" s="42"/>
      <c r="D38" s="42"/>
      <c r="E38" s="42"/>
      <c r="F38" s="89">
        <v>200</v>
      </c>
      <c r="G38" s="77"/>
      <c r="H38" s="44">
        <f>'[30]16'!$BK$7</f>
        <v>0</v>
      </c>
      <c r="I38" s="45"/>
    </row>
    <row r="39" spans="1:9" ht="15.75" customHeight="1" hidden="1">
      <c r="A39" s="46">
        <f>'[30]16'!$B$8</f>
        <v>0</v>
      </c>
      <c r="B39" s="47"/>
      <c r="C39" s="47"/>
      <c r="D39" s="47"/>
      <c r="E39" s="47"/>
      <c r="F39" s="48">
        <v>200</v>
      </c>
      <c r="G39" s="48"/>
      <c r="H39" s="49">
        <f>'[30]16'!$BK$8</f>
        <v>0</v>
      </c>
      <c r="I39" s="50"/>
    </row>
    <row r="40" spans="1:9" ht="15.75" customHeight="1" hidden="1">
      <c r="A40" s="46">
        <f>'[30]16'!$B$9</f>
        <v>0</v>
      </c>
      <c r="B40" s="47"/>
      <c r="C40" s="47"/>
      <c r="D40" s="47"/>
      <c r="E40" s="47"/>
      <c r="F40" s="48">
        <v>30</v>
      </c>
      <c r="G40" s="48"/>
      <c r="H40" s="49">
        <f>'[30]16'!$BK$9</f>
        <v>0</v>
      </c>
      <c r="I40" s="50"/>
    </row>
    <row r="41" spans="1:9" ht="16.5" customHeight="1" hidden="1" thickBot="1">
      <c r="A41" s="32">
        <f>'[30]16'!$B$10</f>
        <v>0</v>
      </c>
      <c r="B41" s="33"/>
      <c r="C41" s="33"/>
      <c r="D41" s="33"/>
      <c r="E41" s="33"/>
      <c r="F41" s="34">
        <v>10</v>
      </c>
      <c r="G41" s="34"/>
      <c r="H41" s="35">
        <f>'[30]16'!$BK$10</f>
        <v>0</v>
      </c>
      <c r="I41" s="36"/>
    </row>
    <row r="42" spans="1:9" ht="16.5" thickBot="1">
      <c r="A42" s="116">
        <f>'[30]16'!$B$11</f>
        <v>0</v>
      </c>
      <c r="B42" s="117"/>
      <c r="C42" s="117"/>
      <c r="D42" s="117"/>
      <c r="E42" s="118"/>
      <c r="F42" s="34">
        <v>60</v>
      </c>
      <c r="G42" s="34"/>
      <c r="H42" s="35">
        <f>'[30]16'!$BK$11</f>
        <v>0</v>
      </c>
      <c r="I42" s="36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 t="str">
        <f>'[30]16'!$B$21</f>
        <v>ПОМИДОР КОНСЕРВИРОВАННЫЙ</v>
      </c>
      <c r="B44" s="73"/>
      <c r="C44" s="73"/>
      <c r="D44" s="73"/>
      <c r="E44" s="74"/>
      <c r="F44" s="34">
        <v>60</v>
      </c>
      <c r="G44" s="34"/>
      <c r="H44" s="68">
        <f>'[30]16'!$BK$21</f>
        <v>0.01616</v>
      </c>
      <c r="I44" s="69"/>
    </row>
    <row r="45" spans="1:9" ht="15.75">
      <c r="A45" s="32" t="str">
        <f>'[30]16'!$B$22</f>
        <v>БОРЩ НА ./СМЕТ.</v>
      </c>
      <c r="B45" s="33"/>
      <c r="C45" s="33"/>
      <c r="D45" s="33"/>
      <c r="E45" s="33"/>
      <c r="F45" s="34" t="s">
        <v>69</v>
      </c>
      <c r="G45" s="34"/>
      <c r="H45" s="35">
        <f>'[30]16'!$BK$22</f>
        <v>5.84146</v>
      </c>
      <c r="I45" s="36"/>
    </row>
    <row r="46" spans="1:9" ht="15.75">
      <c r="A46" s="32" t="str">
        <f>'[30]16'!$B$23</f>
        <v>МЯСО ПТИЦЫ С ОВОЩ.</v>
      </c>
      <c r="B46" s="33"/>
      <c r="C46" s="33"/>
      <c r="D46" s="33"/>
      <c r="E46" s="33"/>
      <c r="F46" s="34">
        <v>150</v>
      </c>
      <c r="G46" s="34"/>
      <c r="H46" s="35">
        <f>'[30]16'!$BK$23</f>
        <v>14.006</v>
      </c>
      <c r="I46" s="36"/>
    </row>
    <row r="47" spans="1:9" ht="15.75">
      <c r="A47" s="32" t="str">
        <f>'[30]16'!$B$24</f>
        <v>КИСЕЛЬ</v>
      </c>
      <c r="B47" s="33"/>
      <c r="C47" s="33"/>
      <c r="D47" s="33"/>
      <c r="E47" s="33"/>
      <c r="F47" s="34">
        <v>200</v>
      </c>
      <c r="G47" s="34"/>
      <c r="H47" s="35">
        <f>'[30]16'!$BK$24</f>
        <v>2.2307200000000003</v>
      </c>
      <c r="I47" s="36"/>
    </row>
    <row r="48" spans="1:9" ht="16.5" thickBot="1">
      <c r="A48" s="32" t="str">
        <f>'[30]16'!$B$25</f>
        <v>АПЕЛЬСИН</v>
      </c>
      <c r="B48" s="33"/>
      <c r="C48" s="33"/>
      <c r="D48" s="33"/>
      <c r="E48" s="33"/>
      <c r="F48" s="34">
        <v>60</v>
      </c>
      <c r="G48" s="34"/>
      <c r="H48" s="35">
        <f>'[30]16'!$BK$25</f>
        <v>6.726</v>
      </c>
      <c r="I48" s="36"/>
    </row>
    <row r="49" spans="1:9" ht="15.75" customHeight="1" hidden="1">
      <c r="A49" s="32" t="str">
        <f>'[30]16'!$B$26</f>
        <v>ХЛЕБ</v>
      </c>
      <c r="B49" s="33"/>
      <c r="C49" s="33"/>
      <c r="D49" s="33"/>
      <c r="E49" s="33"/>
      <c r="F49" s="34">
        <v>45</v>
      </c>
      <c r="G49" s="34"/>
      <c r="H49" s="35">
        <f>'[30]16'!$BK$26</f>
        <v>1.8746999999999998</v>
      </c>
      <c r="I49" s="36"/>
    </row>
    <row r="50" spans="1:9" ht="15.75" customHeight="1" hidden="1">
      <c r="A50" s="32">
        <f>'[30]16'!$B$27</f>
        <v>0</v>
      </c>
      <c r="B50" s="33"/>
      <c r="C50" s="33"/>
      <c r="D50" s="33"/>
      <c r="E50" s="33"/>
      <c r="F50" s="34"/>
      <c r="G50" s="34"/>
      <c r="H50" s="35">
        <f>'[30]16'!$BK$27</f>
        <v>0</v>
      </c>
      <c r="I50" s="36"/>
    </row>
    <row r="51" spans="1:9" ht="16.5" hidden="1" thickBot="1">
      <c r="A51" s="32" t="e">
        <f>'[32]16'!$B$28</f>
        <v>#REF!</v>
      </c>
      <c r="B51" s="33"/>
      <c r="C51" s="33"/>
      <c r="D51" s="33"/>
      <c r="E51" s="33"/>
      <c r="F51" s="34"/>
      <c r="G51" s="34"/>
      <c r="H51" s="35">
        <f>'[32]16'!$BK$28</f>
        <v>0</v>
      </c>
      <c r="I51" s="106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30.695040000000002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7" t="s">
        <v>14</v>
      </c>
      <c r="B109" s="38"/>
      <c r="C109" s="38"/>
      <c r="D109" s="38"/>
      <c r="E109" s="38"/>
      <c r="F109" s="87"/>
      <c r="G109" s="87"/>
      <c r="H109" s="87"/>
      <c r="I109" s="88"/>
    </row>
    <row r="110" spans="1:9" ht="15.75">
      <c r="A110" s="41" t="str">
        <f>'[33]10'!$B$7</f>
        <v>КАША"ДРУЖБА"</v>
      </c>
      <c r="B110" s="42"/>
      <c r="C110" s="42"/>
      <c r="D110" s="42"/>
      <c r="E110" s="42"/>
      <c r="F110" s="89">
        <v>200</v>
      </c>
      <c r="G110" s="77"/>
      <c r="H110" s="44">
        <f>'[33]10'!$BK$7</f>
        <v>12.704989999999999</v>
      </c>
      <c r="I110" s="45"/>
    </row>
    <row r="111" spans="1:9" ht="15.75">
      <c r="A111" s="46" t="str">
        <f>'[33]10'!$B$8</f>
        <v>ХЛЕБОБУЛОЧНЫЕ ИЗДЕЛИЯ</v>
      </c>
      <c r="B111" s="47"/>
      <c r="C111" s="47"/>
      <c r="D111" s="47"/>
      <c r="E111" s="47"/>
      <c r="F111" s="48">
        <v>20</v>
      </c>
      <c r="G111" s="48"/>
      <c r="H111" s="49">
        <f>'[33]10'!$BK$8</f>
        <v>2.1426</v>
      </c>
      <c r="I111" s="50"/>
    </row>
    <row r="112" spans="1:9" ht="15.75">
      <c r="A112" s="46" t="str">
        <f>'[33]10'!$B$9</f>
        <v>КОФЕЙНЫЙ НАПИТОК</v>
      </c>
      <c r="B112" s="47"/>
      <c r="C112" s="47"/>
      <c r="D112" s="47"/>
      <c r="E112" s="47"/>
      <c r="F112" s="48">
        <v>200</v>
      </c>
      <c r="G112" s="48"/>
      <c r="H112" s="49">
        <f>'[33]10'!$BK$9</f>
        <v>1.9707200000000002</v>
      </c>
      <c r="I112" s="50"/>
    </row>
    <row r="113" spans="1:9" ht="16.5" thickBot="1">
      <c r="A113" s="97">
        <f>'[33]10'!$B$10</f>
        <v>0</v>
      </c>
      <c r="B113" s="98"/>
      <c r="C113" s="98"/>
      <c r="D113" s="98"/>
      <c r="E113" s="99"/>
      <c r="F113" s="119"/>
      <c r="G113" s="120"/>
      <c r="H113" s="79">
        <f>'[33]10'!$BK$10</f>
        <v>0</v>
      </c>
      <c r="I113" s="80"/>
    </row>
    <row r="114" spans="1:9" ht="16.5" thickBot="1">
      <c r="A114" s="81"/>
      <c r="B114" s="82"/>
      <c r="C114" s="82"/>
      <c r="D114" s="82"/>
      <c r="E114" s="83"/>
      <c r="F114" s="136"/>
      <c r="G114" s="60"/>
      <c r="H114" s="199"/>
      <c r="I114" s="139"/>
    </row>
    <row r="115" spans="1:9" ht="15.75">
      <c r="A115" s="75" t="s">
        <v>17</v>
      </c>
      <c r="B115" s="76"/>
      <c r="C115" s="76"/>
      <c r="D115" s="76"/>
      <c r="E115" s="77"/>
      <c r="F115" s="78"/>
      <c r="G115" s="78"/>
      <c r="H115" s="78"/>
      <c r="I115" s="86"/>
    </row>
    <row r="116" spans="1:9" ht="16.5" thickBot="1">
      <c r="A116" s="97" t="str">
        <f>'[33]10'!$B$11</f>
        <v>АПЕЛЬСИН</v>
      </c>
      <c r="B116" s="98"/>
      <c r="C116" s="98"/>
      <c r="D116" s="98"/>
      <c r="E116" s="99"/>
      <c r="F116" s="84">
        <v>60</v>
      </c>
      <c r="G116" s="84"/>
      <c r="H116" s="70">
        <f>'[33]10'!$BK$11</f>
        <v>6.726</v>
      </c>
      <c r="I116" s="71"/>
    </row>
    <row r="117" spans="1:9" ht="16.5" thickBot="1">
      <c r="A117" s="58" t="s">
        <v>15</v>
      </c>
      <c r="B117" s="59"/>
      <c r="C117" s="59"/>
      <c r="D117" s="59"/>
      <c r="E117" s="60"/>
      <c r="F117" s="38"/>
      <c r="G117" s="38"/>
      <c r="H117" s="38"/>
      <c r="I117" s="61"/>
    </row>
    <row r="118" spans="1:9" ht="16.5" thickBot="1">
      <c r="A118" s="81" t="str">
        <f>'[33]10'!$B$12</f>
        <v>САЛАТ ВИТАМИННЫЙ</v>
      </c>
      <c r="B118" s="82"/>
      <c r="C118" s="82"/>
      <c r="D118" s="82"/>
      <c r="E118" s="83"/>
      <c r="F118" s="89">
        <v>50</v>
      </c>
      <c r="G118" s="77"/>
      <c r="H118" s="199">
        <f>'[33]10'!$BK$12</f>
        <v>2.2401850000000003</v>
      </c>
      <c r="I118" s="137"/>
    </row>
    <row r="119" spans="1:9" ht="15.75">
      <c r="A119" s="72" t="str">
        <f>'[33]10'!$B$13</f>
        <v>СУП КАРТ С ГОР НА МКБ</v>
      </c>
      <c r="B119" s="73"/>
      <c r="C119" s="73"/>
      <c r="D119" s="73"/>
      <c r="E119" s="74"/>
      <c r="F119" s="34">
        <v>200</v>
      </c>
      <c r="G119" s="34"/>
      <c r="H119" s="68">
        <f>'[33]10'!$BK$13</f>
        <v>5.6427700000000005</v>
      </c>
      <c r="I119" s="69"/>
    </row>
    <row r="120" spans="1:9" ht="15.75">
      <c r="A120" s="32" t="str">
        <f>'[33]10'!$B$14</f>
        <v>СОСИСКА ОТВАРНАЯ</v>
      </c>
      <c r="B120" s="33"/>
      <c r="C120" s="33"/>
      <c r="D120" s="33"/>
      <c r="E120" s="33"/>
      <c r="F120" s="34">
        <v>100</v>
      </c>
      <c r="G120" s="34"/>
      <c r="H120" s="35">
        <f>'[33]10'!$BK$14</f>
        <v>23.937459999999998</v>
      </c>
      <c r="I120" s="36"/>
    </row>
    <row r="121" spans="1:9" ht="15.75">
      <c r="A121" s="32" t="str">
        <f>'[33]10'!$B$15</f>
        <v>ГРЕЧКА ОТВАРНАЯ</v>
      </c>
      <c r="B121" s="33"/>
      <c r="C121" s="33"/>
      <c r="D121" s="33"/>
      <c r="E121" s="33"/>
      <c r="F121" s="34">
        <v>100</v>
      </c>
      <c r="G121" s="34"/>
      <c r="H121" s="35">
        <f>'[33]10'!$BK$15</f>
        <v>5.609815</v>
      </c>
      <c r="I121" s="36"/>
    </row>
    <row r="122" spans="1:9" ht="15.75">
      <c r="A122" s="32" t="str">
        <f>'[33]10'!$B$16</f>
        <v>КОМПОТ ИЗ СУХОФРУКТОВ</v>
      </c>
      <c r="B122" s="33"/>
      <c r="C122" s="33"/>
      <c r="D122" s="33"/>
      <c r="E122" s="33"/>
      <c r="F122" s="34">
        <v>200</v>
      </c>
      <c r="G122" s="34"/>
      <c r="H122" s="35">
        <f>'[33]10'!$BK$16</f>
        <v>3.5868</v>
      </c>
      <c r="I122" s="36"/>
    </row>
    <row r="123" spans="1:9" ht="15.75">
      <c r="A123" s="32" t="str">
        <f>'[33]10'!$B$17</f>
        <v>ХЛЕБ</v>
      </c>
      <c r="B123" s="33"/>
      <c r="C123" s="33"/>
      <c r="D123" s="33"/>
      <c r="E123" s="33"/>
      <c r="F123" s="34">
        <v>40</v>
      </c>
      <c r="G123" s="34"/>
      <c r="H123" s="35">
        <f>'[33]10'!$BK$17</f>
        <v>2.1628000000000003</v>
      </c>
      <c r="I123" s="36"/>
    </row>
    <row r="124" spans="1:9" ht="15.75">
      <c r="A124" s="32">
        <f>'[33]10'!$B$18</f>
        <v>0</v>
      </c>
      <c r="B124" s="33"/>
      <c r="C124" s="33"/>
      <c r="D124" s="33"/>
      <c r="E124" s="33"/>
      <c r="F124" s="34"/>
      <c r="G124" s="34"/>
      <c r="H124" s="35">
        <f>'[33]10'!$BK$18</f>
        <v>0</v>
      </c>
      <c r="I124" s="36"/>
    </row>
    <row r="125" spans="1:9" ht="15.75">
      <c r="A125" s="62"/>
      <c r="B125" s="63"/>
      <c r="C125" s="63"/>
      <c r="D125" s="63"/>
      <c r="E125" s="64"/>
      <c r="F125" s="56"/>
      <c r="G125" s="65"/>
      <c r="H125" s="56"/>
      <c r="I125" s="57"/>
    </row>
    <row r="126" spans="1:9" ht="16.5" thickBot="1">
      <c r="A126" s="51"/>
      <c r="B126" s="52"/>
      <c r="C126" s="52"/>
      <c r="D126" s="52"/>
      <c r="E126" s="53"/>
      <c r="F126" s="54"/>
      <c r="G126" s="55"/>
      <c r="H126" s="54"/>
      <c r="I126" s="184"/>
    </row>
    <row r="127" spans="1:9" ht="16.5" thickBot="1">
      <c r="A127" s="58" t="s">
        <v>16</v>
      </c>
      <c r="B127" s="59"/>
      <c r="C127" s="59"/>
      <c r="D127" s="59"/>
      <c r="E127" s="60"/>
      <c r="F127" s="38"/>
      <c r="G127" s="38"/>
      <c r="H127" s="38"/>
      <c r="I127" s="61"/>
    </row>
    <row r="128" spans="1:9" ht="15.75">
      <c r="A128" s="41" t="str">
        <f>'[33]10'!$B$20</f>
        <v>БЛИНЧИКИ С ПОВИДЛОМ</v>
      </c>
      <c r="B128" s="42"/>
      <c r="C128" s="42"/>
      <c r="D128" s="42"/>
      <c r="E128" s="42"/>
      <c r="F128" s="43" t="s">
        <v>55</v>
      </c>
      <c r="G128" s="43"/>
      <c r="H128" s="44">
        <f>'[33]10'!$BK$20</f>
        <v>7.31446</v>
      </c>
      <c r="I128" s="45"/>
    </row>
    <row r="129" spans="1:9" ht="15.75">
      <c r="A129" s="46" t="str">
        <f>'[33]10'!$B$21</f>
        <v>ЧАЙ</v>
      </c>
      <c r="B129" s="47"/>
      <c r="C129" s="47"/>
      <c r="D129" s="47"/>
      <c r="E129" s="47"/>
      <c r="F129" s="48">
        <v>200</v>
      </c>
      <c r="G129" s="48"/>
      <c r="H129" s="49">
        <f>'[33]10'!$BK$21</f>
        <v>1.17497</v>
      </c>
      <c r="I129" s="50"/>
    </row>
    <row r="130" spans="1:9" ht="15.75">
      <c r="A130" s="32"/>
      <c r="B130" s="33"/>
      <c r="C130" s="33"/>
      <c r="D130" s="33"/>
      <c r="E130" s="33"/>
      <c r="F130" s="34"/>
      <c r="G130" s="34"/>
      <c r="H130" s="35">
        <f>'[33]10'!$BK$23</f>
        <v>0</v>
      </c>
      <c r="I130" s="36"/>
    </row>
    <row r="131" spans="1:9" ht="15.75">
      <c r="A131" s="121"/>
      <c r="B131" s="63"/>
      <c r="C131" s="63"/>
      <c r="D131" s="63"/>
      <c r="E131" s="64"/>
      <c r="F131" s="48"/>
      <c r="G131" s="48"/>
      <c r="H131" s="49"/>
      <c r="I131" s="49"/>
    </row>
    <row r="132" spans="1:9" ht="16.5" thickBot="1">
      <c r="A132" s="48"/>
      <c r="B132" s="48"/>
      <c r="C132" s="48"/>
      <c r="D132" s="48"/>
      <c r="E132" s="48"/>
      <c r="F132" s="48"/>
      <c r="G132" s="48"/>
      <c r="H132" s="49"/>
      <c r="I132" s="49"/>
    </row>
    <row r="133" spans="1:9" ht="16.5" thickBot="1">
      <c r="A133" s="37" t="s">
        <v>12</v>
      </c>
      <c r="B133" s="38"/>
      <c r="C133" s="38"/>
      <c r="D133" s="38"/>
      <c r="E133" s="38"/>
      <c r="F133" s="38"/>
      <c r="G133" s="38"/>
      <c r="H133" s="39">
        <f>SUM(H110:H132)</f>
        <v>75.21356999999999</v>
      </c>
      <c r="I133" s="40"/>
    </row>
    <row r="134" spans="4:9" ht="12.75">
      <c r="D134" s="1" t="s">
        <v>10</v>
      </c>
      <c r="E134" s="1"/>
      <c r="F134" s="1" t="s">
        <v>18</v>
      </c>
      <c r="G134" s="1"/>
      <c r="H134" s="31"/>
      <c r="I134" s="31"/>
    </row>
    <row r="135" spans="4:9" ht="12.75">
      <c r="D135" s="1" t="s">
        <v>9</v>
      </c>
      <c r="E135" s="1"/>
      <c r="F135" s="1" t="s">
        <v>20</v>
      </c>
      <c r="G135" s="1"/>
      <c r="H135" s="31"/>
      <c r="I135" s="31"/>
    </row>
  </sheetData>
  <mergeCells count="246">
    <mergeCell ref="H134:I134"/>
    <mergeCell ref="H135:I135"/>
    <mergeCell ref="A132:E132"/>
    <mergeCell ref="F132:G132"/>
    <mergeCell ref="H132:I132"/>
    <mergeCell ref="A133:E133"/>
    <mergeCell ref="F133:G133"/>
    <mergeCell ref="H133:I133"/>
    <mergeCell ref="A130:E130"/>
    <mergeCell ref="F130:G130"/>
    <mergeCell ref="H130:I130"/>
    <mergeCell ref="A131:E131"/>
    <mergeCell ref="F131:G131"/>
    <mergeCell ref="H131:I131"/>
    <mergeCell ref="A128:E128"/>
    <mergeCell ref="F128:G128"/>
    <mergeCell ref="H128:I128"/>
    <mergeCell ref="A129:E129"/>
    <mergeCell ref="F129:G129"/>
    <mergeCell ref="H129:I129"/>
    <mergeCell ref="A126:E126"/>
    <mergeCell ref="F126:G126"/>
    <mergeCell ref="H126:I126"/>
    <mergeCell ref="A127:E127"/>
    <mergeCell ref="F127:G127"/>
    <mergeCell ref="H127:I127"/>
    <mergeCell ref="A124:E124"/>
    <mergeCell ref="F124:G124"/>
    <mergeCell ref="H124:I124"/>
    <mergeCell ref="A125:E125"/>
    <mergeCell ref="F125:G125"/>
    <mergeCell ref="H125:I125"/>
    <mergeCell ref="A122:E122"/>
    <mergeCell ref="F122:G122"/>
    <mergeCell ref="H122:I122"/>
    <mergeCell ref="A123:E123"/>
    <mergeCell ref="F123:G123"/>
    <mergeCell ref="H123:I123"/>
    <mergeCell ref="A120:E120"/>
    <mergeCell ref="F120:G120"/>
    <mergeCell ref="H120:I120"/>
    <mergeCell ref="A121:E121"/>
    <mergeCell ref="F121:G121"/>
    <mergeCell ref="H121:I121"/>
    <mergeCell ref="A118:E118"/>
    <mergeCell ref="F118:G118"/>
    <mergeCell ref="H118:I118"/>
    <mergeCell ref="A119:E119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H108:I108"/>
    <mergeCell ref="A109:E109"/>
    <mergeCell ref="F109:G109"/>
    <mergeCell ref="H109:I109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H96:I96"/>
    <mergeCell ref="A93:E93"/>
    <mergeCell ref="F93:G93"/>
    <mergeCell ref="H93:I93"/>
    <mergeCell ref="A94:E94"/>
    <mergeCell ref="F94:G94"/>
    <mergeCell ref="H94:I94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H36:I36"/>
    <mergeCell ref="A37:E37"/>
    <mergeCell ref="F37:G37"/>
    <mergeCell ref="H37:I37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'[25]17'!$B$7</f>
        <v>КАША РИСОВАЯ</v>
      </c>
      <c r="B9" s="42"/>
      <c r="C9" s="42"/>
      <c r="D9" s="42"/>
      <c r="E9" s="42"/>
      <c r="F9" s="89">
        <v>200</v>
      </c>
      <c r="G9" s="76"/>
      <c r="H9" s="107">
        <f>'[25]17'!$BK$7</f>
        <v>11.843565</v>
      </c>
      <c r="I9" s="45"/>
    </row>
    <row r="10" spans="1:9" ht="15.75">
      <c r="A10" s="46" t="str">
        <f>'[25]17'!$B$8</f>
        <v>КИСЕЛЬ</v>
      </c>
      <c r="B10" s="47"/>
      <c r="C10" s="47"/>
      <c r="D10" s="47"/>
      <c r="E10" s="47"/>
      <c r="F10" s="48">
        <v>200</v>
      </c>
      <c r="G10" s="56"/>
      <c r="H10" s="105">
        <f>'[25]17'!$BK$8</f>
        <v>2.3289400000000002</v>
      </c>
      <c r="I10" s="50"/>
    </row>
    <row r="11" spans="1:9" ht="15.75">
      <c r="A11" s="46" t="str">
        <f>'[25]17'!$B$9</f>
        <v>ХЛЕБО-БУЛОЧН,ИЗДЕЛ.</v>
      </c>
      <c r="B11" s="47"/>
      <c r="C11" s="47"/>
      <c r="D11" s="47"/>
      <c r="E11" s="47"/>
      <c r="F11" s="48">
        <v>30</v>
      </c>
      <c r="G11" s="56"/>
      <c r="H11" s="105">
        <f>'[25]17'!$BK$9</f>
        <v>3.25494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34"/>
      <c r="H15" s="68"/>
      <c r="I15" s="69"/>
    </row>
    <row r="16" spans="1:9" ht="15.75" customHeight="1" hidden="1">
      <c r="A16" s="32"/>
      <c r="B16" s="33"/>
      <c r="C16" s="33"/>
      <c r="D16" s="33"/>
      <c r="E16" s="33"/>
      <c r="F16" s="56"/>
      <c r="G16" s="65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56"/>
      <c r="G17" s="65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56"/>
      <c r="G18" s="65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56"/>
      <c r="G19" s="65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56"/>
      <c r="G20" s="65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56"/>
      <c r="G21" s="65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17.427445000000002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5.75" customHeight="1" hidden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customHeight="1" hidden="1">
      <c r="A38" s="41">
        <f>'[30]17'!$B$7</f>
        <v>0</v>
      </c>
      <c r="B38" s="42"/>
      <c r="C38" s="42"/>
      <c r="D38" s="42"/>
      <c r="E38" s="42"/>
      <c r="F38" s="89">
        <v>10</v>
      </c>
      <c r="G38" s="77"/>
      <c r="H38" s="44">
        <f>'[30]17'!$BK$7</f>
        <v>0</v>
      </c>
      <c r="I38" s="45"/>
    </row>
    <row r="39" spans="1:9" ht="15.75" customHeight="1" hidden="1">
      <c r="A39" s="46">
        <f>'[30]17'!$B$8</f>
        <v>0</v>
      </c>
      <c r="B39" s="47"/>
      <c r="C39" s="47"/>
      <c r="D39" s="47"/>
      <c r="E39" s="47"/>
      <c r="F39" s="48">
        <v>30</v>
      </c>
      <c r="G39" s="48"/>
      <c r="H39" s="49">
        <f>'[30]17'!$BK$8</f>
        <v>0</v>
      </c>
      <c r="I39" s="50"/>
    </row>
    <row r="40" spans="1:9" ht="15.75" customHeight="1" hidden="1">
      <c r="A40" s="46">
        <f>'[30]17'!$B$9</f>
        <v>0</v>
      </c>
      <c r="B40" s="47"/>
      <c r="C40" s="47"/>
      <c r="D40" s="47"/>
      <c r="E40" s="47"/>
      <c r="F40" s="48">
        <v>21</v>
      </c>
      <c r="G40" s="48"/>
      <c r="H40" s="49">
        <f>'[30]17'!$BK$9</f>
        <v>0</v>
      </c>
      <c r="I40" s="50"/>
    </row>
    <row r="41" spans="1:9" ht="16.5" customHeight="1" hidden="1" thickBot="1">
      <c r="A41" s="32">
        <f>'[30]17'!$B$10</f>
        <v>0</v>
      </c>
      <c r="B41" s="33"/>
      <c r="C41" s="33"/>
      <c r="D41" s="33"/>
      <c r="E41" s="33"/>
      <c r="F41" s="34">
        <v>200</v>
      </c>
      <c r="G41" s="34"/>
      <c r="H41" s="35">
        <f>'[30]17'!$BK$10</f>
        <v>0</v>
      </c>
      <c r="I41" s="36"/>
    </row>
    <row r="42" spans="1:9" ht="16.5" customHeight="1" hidden="1" thickBot="1">
      <c r="A42" s="116" t="e">
        <f>'[32]17'!$B$11</f>
        <v>#REF!</v>
      </c>
      <c r="B42" s="117"/>
      <c r="C42" s="117"/>
      <c r="D42" s="117"/>
      <c r="E42" s="118"/>
      <c r="F42" s="34"/>
      <c r="G42" s="34"/>
      <c r="H42" s="34">
        <f>'[32]17'!$BK$11</f>
        <v>0</v>
      </c>
      <c r="I42" s="36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/>
      <c r="B44" s="73"/>
      <c r="C44" s="73"/>
      <c r="D44" s="73"/>
      <c r="E44" s="74"/>
      <c r="F44" s="34"/>
      <c r="G44" s="34"/>
      <c r="H44" s="68"/>
      <c r="I44" s="69"/>
    </row>
    <row r="45" spans="1:9" ht="15.75">
      <c r="A45" s="32" t="str">
        <f>'[30]17'!$B$21</f>
        <v>САЛАТ ИЗ СВЕКЛЫ  С СОЛ ОГУРЦ</v>
      </c>
      <c r="B45" s="33"/>
      <c r="C45" s="33"/>
      <c r="D45" s="33"/>
      <c r="E45" s="33"/>
      <c r="F45" s="56">
        <v>60</v>
      </c>
      <c r="G45" s="65"/>
      <c r="H45" s="35">
        <f>'[30]17'!$BK$21</f>
        <v>0</v>
      </c>
      <c r="I45" s="36"/>
    </row>
    <row r="46" spans="1:9" ht="15.75">
      <c r="A46" s="32" t="str">
        <f>'[30]17'!$B$22</f>
        <v>СУП ЛАПША </v>
      </c>
      <c r="B46" s="33"/>
      <c r="C46" s="33"/>
      <c r="D46" s="33"/>
      <c r="E46" s="33"/>
      <c r="F46" s="56">
        <v>250</v>
      </c>
      <c r="G46" s="65"/>
      <c r="H46" s="35">
        <f>'[30]17'!$BK$22</f>
        <v>3.9906599999999997</v>
      </c>
      <c r="I46" s="36"/>
    </row>
    <row r="47" spans="1:9" ht="15.75">
      <c r="A47" s="32" t="str">
        <f>'[30]17'!$B$23</f>
        <v>МЯСО ПТИЦЫ ОТВ.</v>
      </c>
      <c r="B47" s="33"/>
      <c r="C47" s="33"/>
      <c r="D47" s="33"/>
      <c r="E47" s="33"/>
      <c r="F47" s="56">
        <v>80</v>
      </c>
      <c r="G47" s="65"/>
      <c r="H47" s="35">
        <f>'[30]17'!$BK$23</f>
        <v>20.62032</v>
      </c>
      <c r="I47" s="36"/>
    </row>
    <row r="48" spans="1:9" ht="15.75">
      <c r="A48" s="32" t="str">
        <f>'[30]17'!$B$24</f>
        <v>КАША ГРЕЧНЕВАЯ РАС,</v>
      </c>
      <c r="B48" s="33"/>
      <c r="C48" s="33"/>
      <c r="D48" s="33"/>
      <c r="E48" s="33"/>
      <c r="F48" s="56">
        <v>150</v>
      </c>
      <c r="G48" s="65"/>
      <c r="H48" s="35">
        <f>'[30]17'!$BK$24</f>
        <v>7.1650100000000005</v>
      </c>
      <c r="I48" s="36"/>
    </row>
    <row r="49" spans="1:9" ht="15.75" customHeight="1" hidden="1">
      <c r="A49" s="32" t="str">
        <f>'[30]17'!$B$25</f>
        <v>КОМПОТ ИЗ СУХОФРУКТОВ</v>
      </c>
      <c r="B49" s="33"/>
      <c r="C49" s="33"/>
      <c r="D49" s="33"/>
      <c r="E49" s="33"/>
      <c r="F49" s="56">
        <v>200</v>
      </c>
      <c r="G49" s="65"/>
      <c r="H49" s="35">
        <f>'[30]17'!$BM$25</f>
        <v>3.4156</v>
      </c>
      <c r="I49" s="36"/>
    </row>
    <row r="50" spans="1:9" ht="15.75" customHeight="1" hidden="1">
      <c r="A50" s="32" t="str">
        <f>'[30]17'!$B$26</f>
        <v>ХЛЕБ</v>
      </c>
      <c r="B50" s="33"/>
      <c r="C50" s="33"/>
      <c r="D50" s="33"/>
      <c r="E50" s="33"/>
      <c r="F50" s="56">
        <v>45</v>
      </c>
      <c r="G50" s="65"/>
      <c r="H50" s="35">
        <f>'[30]17'!$BK$26</f>
        <v>1.8746999999999998</v>
      </c>
      <c r="I50" s="36"/>
    </row>
    <row r="51" spans="1:9" ht="16.5" thickBot="1">
      <c r="A51" s="32">
        <f>'[30]17'!$B$27</f>
        <v>0</v>
      </c>
      <c r="B51" s="33"/>
      <c r="C51" s="33"/>
      <c r="D51" s="33"/>
      <c r="E51" s="33"/>
      <c r="F51" s="34">
        <v>1</v>
      </c>
      <c r="G51" s="34"/>
      <c r="H51" s="35">
        <f>'[30]17'!$BK$27</f>
        <v>0</v>
      </c>
      <c r="I51" s="106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37.066289999999995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7" t="s">
        <v>14</v>
      </c>
      <c r="B109" s="38"/>
      <c r="C109" s="38"/>
      <c r="D109" s="38"/>
      <c r="E109" s="38"/>
      <c r="F109" s="87"/>
      <c r="G109" s="87"/>
      <c r="H109" s="87"/>
      <c r="I109" s="88"/>
    </row>
    <row r="110" spans="1:9" ht="15.75">
      <c r="A110" s="41" t="str">
        <f>'[33]11'!$B$7</f>
        <v>КАША РИСОВАЯ</v>
      </c>
      <c r="B110" s="42"/>
      <c r="C110" s="42"/>
      <c r="D110" s="42"/>
      <c r="E110" s="42"/>
      <c r="F110" s="89">
        <v>200</v>
      </c>
      <c r="G110" s="77"/>
      <c r="H110" s="44">
        <f>'[33]11'!$BK$7</f>
        <v>11.897809999999998</v>
      </c>
      <c r="I110" s="45"/>
    </row>
    <row r="111" spans="1:9" ht="15.75">
      <c r="A111" s="46" t="str">
        <f>'[33]11'!$B$8</f>
        <v>СОСИСКА ОТВАРНАЯ</v>
      </c>
      <c r="B111" s="47"/>
      <c r="C111" s="47"/>
      <c r="D111" s="47"/>
      <c r="E111" s="47"/>
      <c r="F111" s="48">
        <v>40</v>
      </c>
      <c r="G111" s="48"/>
      <c r="H111" s="49">
        <f>'[33]11'!$BK$8</f>
        <v>10.297600000000001</v>
      </c>
      <c r="I111" s="50"/>
    </row>
    <row r="112" spans="1:9" ht="16.5" thickBot="1">
      <c r="A112" s="46" t="str">
        <f>'[33]11'!$B$9</f>
        <v>ХЛЕБО-БУЛОЧНЫЕ ИЗД,</v>
      </c>
      <c r="B112" s="47"/>
      <c r="C112" s="47"/>
      <c r="D112" s="47"/>
      <c r="E112" s="47"/>
      <c r="F112" s="48">
        <v>20</v>
      </c>
      <c r="G112" s="48"/>
      <c r="H112" s="49">
        <f>'[33]11'!$BK$9</f>
        <v>1.4284000000000001</v>
      </c>
      <c r="I112" s="50"/>
    </row>
    <row r="113" spans="1:9" ht="15.75">
      <c r="A113" s="72" t="str">
        <f>'[33]11'!$B$10</f>
        <v>КОМПОТ ИЗ ЯГОД</v>
      </c>
      <c r="B113" s="73"/>
      <c r="C113" s="73"/>
      <c r="D113" s="73"/>
      <c r="E113" s="74"/>
      <c r="F113" s="78">
        <v>200</v>
      </c>
      <c r="G113" s="78"/>
      <c r="H113" s="85">
        <f>'[33]11'!$BK$10</f>
        <v>1.0268000000000002</v>
      </c>
      <c r="I113" s="86"/>
    </row>
    <row r="114" spans="1:9" ht="16.5" thickBot="1">
      <c r="A114" s="97" t="str">
        <f>'[33]11'!$B$11</f>
        <v>ЯБЛОКО</v>
      </c>
      <c r="B114" s="98"/>
      <c r="C114" s="98"/>
      <c r="D114" s="98"/>
      <c r="E114" s="99"/>
      <c r="F114" s="84">
        <v>60</v>
      </c>
      <c r="G114" s="84"/>
      <c r="H114" s="70">
        <f>'[33]11'!$BK$11</f>
        <v>5.31</v>
      </c>
      <c r="I114" s="71"/>
    </row>
    <row r="115" spans="1:9" ht="16.5" thickBot="1">
      <c r="A115" s="58" t="s">
        <v>15</v>
      </c>
      <c r="B115" s="59"/>
      <c r="C115" s="59"/>
      <c r="D115" s="59"/>
      <c r="E115" s="60"/>
      <c r="F115" s="38"/>
      <c r="G115" s="38"/>
      <c r="H115" s="38"/>
      <c r="I115" s="61"/>
    </row>
    <row r="116" spans="1:9" ht="15.75">
      <c r="A116" s="72" t="str">
        <f>'[33]11'!$B$12</f>
        <v>ПОМИДОР КОНСЕРВИРОВАННЫЙ</v>
      </c>
      <c r="B116" s="73"/>
      <c r="C116" s="73"/>
      <c r="D116" s="73"/>
      <c r="E116" s="74"/>
      <c r="F116" s="34">
        <v>50</v>
      </c>
      <c r="G116" s="34"/>
      <c r="H116" s="68">
        <f>'[33]11'!$BK$12</f>
        <v>0</v>
      </c>
      <c r="I116" s="69"/>
    </row>
    <row r="117" spans="1:9" ht="15.75">
      <c r="A117" s="32" t="str">
        <f>'[33]11'!$B$13</f>
        <v>РАССОЛЬНИК ПО ЛЕН НА М.К.Б.</v>
      </c>
      <c r="B117" s="33"/>
      <c r="C117" s="33"/>
      <c r="D117" s="33"/>
      <c r="E117" s="33"/>
      <c r="F117" s="34">
        <v>200</v>
      </c>
      <c r="G117" s="34"/>
      <c r="H117" s="35">
        <f>'[33]11'!$BK$13</f>
        <v>8.209460000000002</v>
      </c>
      <c r="I117" s="36"/>
    </row>
    <row r="118" spans="1:9" ht="15.75">
      <c r="A118" s="32" t="str">
        <f>'[33]11'!$B$14</f>
        <v>КОТЛЕТА ИЗ МЯСА ПТИЦЫ</v>
      </c>
      <c r="B118" s="33"/>
      <c r="C118" s="33"/>
      <c r="D118" s="33"/>
      <c r="E118" s="33"/>
      <c r="F118" s="34">
        <v>75</v>
      </c>
      <c r="G118" s="34"/>
      <c r="H118" s="35">
        <f>'[33]11'!$BK$14</f>
        <v>15.941167</v>
      </c>
      <c r="I118" s="36"/>
    </row>
    <row r="119" spans="1:9" ht="15.75">
      <c r="A119" s="32" t="str">
        <f>'[33]11'!$B$15</f>
        <v>РАГУ ОВОЩНОЕ</v>
      </c>
      <c r="B119" s="33"/>
      <c r="C119" s="33"/>
      <c r="D119" s="33"/>
      <c r="E119" s="33"/>
      <c r="F119" s="34">
        <v>100</v>
      </c>
      <c r="G119" s="34"/>
      <c r="H119" s="35">
        <f>'[33]11'!$BK$15</f>
        <v>4.40037</v>
      </c>
      <c r="I119" s="36"/>
    </row>
    <row r="120" spans="1:9" ht="15.75">
      <c r="A120" s="32" t="str">
        <f>'[33]11'!$B$16</f>
        <v>КОФЕЙНЫЙ НАПИТОК</v>
      </c>
      <c r="B120" s="33"/>
      <c r="C120" s="33"/>
      <c r="D120" s="33"/>
      <c r="E120" s="33"/>
      <c r="F120" s="34">
        <v>200</v>
      </c>
      <c r="G120" s="34"/>
      <c r="H120" s="35">
        <f>'[33]11'!$BK$16</f>
        <v>1.9707200000000002</v>
      </c>
      <c r="I120" s="36"/>
    </row>
    <row r="121" spans="1:9" ht="15.75">
      <c r="A121" s="32" t="str">
        <f>'[33]11'!$B$17</f>
        <v>ХЛЕБ</v>
      </c>
      <c r="B121" s="33"/>
      <c r="C121" s="33"/>
      <c r="D121" s="33"/>
      <c r="E121" s="33"/>
      <c r="F121" s="34">
        <v>40</v>
      </c>
      <c r="G121" s="34"/>
      <c r="H121" s="35">
        <f>'[33]11'!$BK$17</f>
        <v>2.1628000000000003</v>
      </c>
      <c r="I121" s="36"/>
    </row>
    <row r="122" spans="1:9" ht="16.5" thickBot="1">
      <c r="A122" s="51"/>
      <c r="B122" s="52"/>
      <c r="C122" s="52"/>
      <c r="D122" s="52"/>
      <c r="E122" s="53"/>
      <c r="F122" s="54"/>
      <c r="G122" s="55"/>
      <c r="H122" s="54"/>
      <c r="I122" s="184"/>
    </row>
    <row r="123" spans="1:9" ht="16.5" thickBot="1">
      <c r="A123" s="58" t="s">
        <v>16</v>
      </c>
      <c r="B123" s="59"/>
      <c r="C123" s="59"/>
      <c r="D123" s="59"/>
      <c r="E123" s="60"/>
      <c r="F123" s="136"/>
      <c r="G123" s="60"/>
      <c r="H123" s="136"/>
      <c r="I123" s="137"/>
    </row>
    <row r="124" spans="1:9" ht="16.5" thickBot="1">
      <c r="A124" s="43" t="str">
        <f>'[34]11'!$B$20</f>
        <v>КИСЕЛЬ</v>
      </c>
      <c r="B124" s="43"/>
      <c r="C124" s="43"/>
      <c r="D124" s="43"/>
      <c r="E124" s="43"/>
      <c r="F124" s="200"/>
      <c r="G124" s="200"/>
      <c r="H124" s="200"/>
      <c r="I124" s="201"/>
    </row>
    <row r="125" spans="1:9" ht="15.75">
      <c r="A125" s="41" t="str">
        <f>'[33]11'!$B$21</f>
        <v>ПЕЧЕНЬЕ</v>
      </c>
      <c r="B125" s="42"/>
      <c r="C125" s="42"/>
      <c r="D125" s="42"/>
      <c r="E125" s="42"/>
      <c r="F125" s="43">
        <v>35</v>
      </c>
      <c r="G125" s="43"/>
      <c r="H125" s="44">
        <f>'[33]11'!$BK$21</f>
        <v>6.269550000000001</v>
      </c>
      <c r="I125" s="45"/>
    </row>
    <row r="126" spans="1:9" ht="15.75">
      <c r="A126" s="46" t="str">
        <f>'[33]11'!$B$22</f>
        <v>КИСЕЛЬ</v>
      </c>
      <c r="B126" s="47"/>
      <c r="C126" s="47"/>
      <c r="D126" s="47"/>
      <c r="E126" s="47"/>
      <c r="F126" s="48">
        <v>200</v>
      </c>
      <c r="G126" s="48"/>
      <c r="H126" s="49">
        <f>'[33]11'!$BK$22</f>
        <v>2.19292</v>
      </c>
      <c r="I126" s="50"/>
    </row>
    <row r="127" spans="1:9" ht="16.5" thickBot="1">
      <c r="A127" s="32">
        <f>'[33]11'!$B$23</f>
        <v>0</v>
      </c>
      <c r="B127" s="33"/>
      <c r="C127" s="33"/>
      <c r="D127" s="33"/>
      <c r="E127" s="33"/>
      <c r="F127" s="34"/>
      <c r="G127" s="34"/>
      <c r="H127" s="35">
        <f>'[33]11'!$BJ$23</f>
        <v>0</v>
      </c>
      <c r="I127" s="36"/>
    </row>
    <row r="128" spans="1:9" ht="16.5" thickBot="1">
      <c r="A128" s="37" t="s">
        <v>12</v>
      </c>
      <c r="B128" s="38"/>
      <c r="C128" s="38"/>
      <c r="D128" s="38"/>
      <c r="E128" s="38"/>
      <c r="F128" s="38"/>
      <c r="G128" s="38"/>
      <c r="H128" s="39">
        <f>SUM(H110:H127)</f>
        <v>71.107597</v>
      </c>
      <c r="I128" s="40"/>
    </row>
    <row r="129" spans="4:9" ht="12.75">
      <c r="D129" s="1" t="s">
        <v>10</v>
      </c>
      <c r="E129" s="1"/>
      <c r="F129" s="1" t="s">
        <v>18</v>
      </c>
      <c r="G129" s="1"/>
      <c r="H129" s="31"/>
      <c r="I129" s="31"/>
    </row>
    <row r="130" spans="4:9" ht="12.75">
      <c r="D130" s="1" t="s">
        <v>9</v>
      </c>
      <c r="E130" s="1"/>
      <c r="F130" s="1" t="s">
        <v>20</v>
      </c>
      <c r="G130" s="1"/>
      <c r="H130" s="31"/>
      <c r="I130" s="31"/>
    </row>
  </sheetData>
  <mergeCells count="231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8:E108"/>
    <mergeCell ref="H108:I108"/>
    <mergeCell ref="A74:E74"/>
    <mergeCell ref="F74:G74"/>
    <mergeCell ref="H74:I74"/>
    <mergeCell ref="A75:E75"/>
    <mergeCell ref="F75:G75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52:E52"/>
    <mergeCell ref="F52:G52"/>
    <mergeCell ref="H52:I52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79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1" t="str">
        <f>'[25]18'!$B$7</f>
        <v>КАША ГРЕЧНЕВАЯ МОЛ</v>
      </c>
      <c r="B9" s="42"/>
      <c r="C9" s="42"/>
      <c r="D9" s="42"/>
      <c r="E9" s="42"/>
      <c r="F9" s="89">
        <v>200</v>
      </c>
      <c r="G9" s="76"/>
      <c r="H9" s="107">
        <f>'[25]18'!$BK$7</f>
        <v>13.118131999999997</v>
      </c>
      <c r="I9" s="45"/>
    </row>
    <row r="10" spans="1:9" ht="15.75">
      <c r="A10" s="46" t="str">
        <f>'[25]18'!$B$8</f>
        <v>БЛИНЧИКИ С ПОВИДЛ.</v>
      </c>
      <c r="B10" s="47"/>
      <c r="C10" s="47"/>
      <c r="D10" s="47"/>
      <c r="E10" s="47"/>
      <c r="F10" s="48" t="s">
        <v>55</v>
      </c>
      <c r="G10" s="56"/>
      <c r="H10" s="105">
        <f>'[25]18'!$BK$8</f>
        <v>9.33973</v>
      </c>
      <c r="I10" s="50"/>
    </row>
    <row r="11" spans="1:9" ht="15.75">
      <c r="A11" s="46" t="str">
        <f>'[25]18'!$B$9</f>
        <v>ЧАЙ</v>
      </c>
      <c r="B11" s="47"/>
      <c r="C11" s="47"/>
      <c r="D11" s="47"/>
      <c r="E11" s="47"/>
      <c r="F11" s="48">
        <v>200</v>
      </c>
      <c r="G11" s="56"/>
      <c r="H11" s="105">
        <f>'[25]18'!$BK$9</f>
        <v>1.2474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6.5" customHeight="1" hidden="1" thickBot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23.705261999999998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'[30]18'!$B$7</f>
        <v>0</v>
      </c>
      <c r="B37" s="42"/>
      <c r="C37" s="42"/>
      <c r="D37" s="42"/>
      <c r="E37" s="42"/>
      <c r="F37" s="89">
        <v>15</v>
      </c>
      <c r="G37" s="77"/>
      <c r="H37" s="44">
        <f>'[30]18'!$BK$7</f>
        <v>0</v>
      </c>
      <c r="I37" s="45"/>
    </row>
    <row r="38" spans="1:9" ht="15.75" customHeight="1" hidden="1">
      <c r="A38" s="132">
        <f>'[30]18'!$B$8</f>
        <v>0</v>
      </c>
      <c r="B38" s="47"/>
      <c r="C38" s="47"/>
      <c r="D38" s="47"/>
      <c r="E38" s="47"/>
      <c r="F38" s="48">
        <v>30</v>
      </c>
      <c r="G38" s="48"/>
      <c r="H38" s="49">
        <f>'[30]18'!$BK$8</f>
        <v>0</v>
      </c>
      <c r="I38" s="50"/>
    </row>
    <row r="39" spans="1:9" ht="15.75" customHeight="1" hidden="1">
      <c r="A39" s="132">
        <f>'[30]18'!$B$9</f>
        <v>0</v>
      </c>
      <c r="B39" s="47"/>
      <c r="C39" s="47"/>
      <c r="D39" s="47"/>
      <c r="E39" s="47"/>
      <c r="F39" s="48">
        <v>200</v>
      </c>
      <c r="G39" s="48"/>
      <c r="H39" s="49">
        <f>'[30]18'!$BK$9</f>
        <v>0</v>
      </c>
      <c r="I39" s="50"/>
    </row>
    <row r="40" spans="1:9" ht="15.75" customHeight="1" hidden="1">
      <c r="A40" s="32">
        <f>'[30]18'!$B$10</f>
        <v>0</v>
      </c>
      <c r="B40" s="33"/>
      <c r="C40" s="33"/>
      <c r="D40" s="33"/>
      <c r="E40" s="33"/>
      <c r="F40" s="34">
        <v>60</v>
      </c>
      <c r="G40" s="34"/>
      <c r="H40" s="35">
        <f>'[30]18'!$BK$10</f>
        <v>0</v>
      </c>
      <c r="I40" s="36"/>
    </row>
    <row r="41" spans="1:9" ht="16.5" customHeight="1" hidden="1" thickBot="1">
      <c r="A41" s="116">
        <f>'[30]18'!$B$11</f>
        <v>0</v>
      </c>
      <c r="B41" s="117"/>
      <c r="C41" s="117"/>
      <c r="D41" s="117"/>
      <c r="E41" s="118"/>
      <c r="F41" s="34"/>
      <c r="G41" s="34"/>
      <c r="H41" s="35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'[30]18'!$B$21</f>
        <v>САЛАТ ВИТАМИННЫЙ</v>
      </c>
      <c r="B43" s="73"/>
      <c r="C43" s="73"/>
      <c r="D43" s="73"/>
      <c r="E43" s="74"/>
      <c r="F43" s="34">
        <v>60</v>
      </c>
      <c r="G43" s="34"/>
      <c r="H43" s="68">
        <f>'[30]18'!$BK$21</f>
        <v>3.7512199999999996</v>
      </c>
      <c r="I43" s="69"/>
    </row>
    <row r="44" spans="1:9" ht="15.75">
      <c r="A44" s="32" t="str">
        <f>'[30]18'!$B$22</f>
        <v>СУП КАРТ С ГОРОХ</v>
      </c>
      <c r="B44" s="33"/>
      <c r="C44" s="33"/>
      <c r="D44" s="33"/>
      <c r="E44" s="33"/>
      <c r="F44" s="34">
        <v>250</v>
      </c>
      <c r="G44" s="34"/>
      <c r="H44" s="35">
        <f>'[30]18'!$BK$22</f>
        <v>3.63556</v>
      </c>
      <c r="I44" s="36"/>
    </row>
    <row r="45" spans="1:9" ht="15.75">
      <c r="A45" s="32" t="str">
        <f>'[30]18'!$B$23</f>
        <v>БИТОЧКИ ИЗ М.ПТ.</v>
      </c>
      <c r="B45" s="33"/>
      <c r="C45" s="33"/>
      <c r="D45" s="33"/>
      <c r="E45" s="33"/>
      <c r="F45" s="34">
        <v>70</v>
      </c>
      <c r="G45" s="34"/>
      <c r="H45" s="35">
        <f>'[30]18'!$BK$23</f>
        <v>18.817384500000003</v>
      </c>
      <c r="I45" s="36"/>
    </row>
    <row r="46" spans="1:9" ht="15.75">
      <c r="A46" s="32" t="str">
        <f>'[30]18'!$B$24</f>
        <v>РАГУ ОВОЩНОЕ</v>
      </c>
      <c r="B46" s="33"/>
      <c r="C46" s="33"/>
      <c r="D46" s="33"/>
      <c r="E46" s="33"/>
      <c r="F46" s="34">
        <v>150</v>
      </c>
      <c r="G46" s="34"/>
      <c r="H46" s="35">
        <f>'[30]18'!$BK$24</f>
        <v>6.65433</v>
      </c>
      <c r="I46" s="36"/>
    </row>
    <row r="47" spans="1:9" ht="15.75">
      <c r="A47" s="32" t="str">
        <f>'[30]18'!$B$25</f>
        <v>ХЛЕБ</v>
      </c>
      <c r="B47" s="33"/>
      <c r="C47" s="33"/>
      <c r="D47" s="33"/>
      <c r="E47" s="33"/>
      <c r="F47" s="34">
        <v>200</v>
      </c>
      <c r="G47" s="34"/>
      <c r="H47" s="35">
        <f>'[30]18'!$BK$25</f>
        <v>1.8746999999999998</v>
      </c>
      <c r="I47" s="36"/>
    </row>
    <row r="48" spans="1:9" ht="16.5" thickBot="1">
      <c r="A48" s="32" t="str">
        <f>'[30]18'!$B$26</f>
        <v>КОМПОТ ИЗ СУХОФРУКТОВ</v>
      </c>
      <c r="B48" s="33"/>
      <c r="C48" s="33"/>
      <c r="D48" s="33"/>
      <c r="E48" s="33"/>
      <c r="F48" s="34">
        <v>30</v>
      </c>
      <c r="G48" s="34"/>
      <c r="H48" s="35">
        <f>'[30]18'!$BK$26</f>
        <v>3.4156</v>
      </c>
      <c r="I48" s="36"/>
    </row>
    <row r="49" spans="1:9" ht="15.75" customHeight="1" hidden="1">
      <c r="A49" s="32" t="str">
        <f>'[30]18'!$B$27</f>
        <v>АПЕЛЬСИН</v>
      </c>
      <c r="B49" s="33"/>
      <c r="C49" s="33"/>
      <c r="D49" s="33"/>
      <c r="E49" s="33"/>
      <c r="F49" s="34">
        <v>60</v>
      </c>
      <c r="G49" s="34"/>
      <c r="H49" s="35">
        <f>'[30]18'!$BK$27</f>
        <v>6.726</v>
      </c>
      <c r="I49" s="106"/>
    </row>
    <row r="50" spans="1:9" ht="15.75" customHeight="1" hidden="1">
      <c r="A50" s="32" t="e">
        <f>'[35]18'!$B$28</f>
        <v>#REF!</v>
      </c>
      <c r="B50" s="33"/>
      <c r="C50" s="33"/>
      <c r="D50" s="33"/>
      <c r="E50" s="33"/>
      <c r="F50" s="34"/>
      <c r="G50" s="34"/>
      <c r="H50" s="35">
        <f>'[35]18'!$BK$28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44.8747945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2.75" customHeight="1" thickBot="1">
      <c r="A67" s="37" t="s">
        <v>14</v>
      </c>
      <c r="B67" s="38"/>
      <c r="C67" s="38"/>
      <c r="D67" s="38"/>
      <c r="E67" s="38"/>
      <c r="F67" s="87"/>
      <c r="G67" s="87"/>
      <c r="H67" s="87"/>
      <c r="I67" s="88"/>
    </row>
    <row r="68" spans="1:9" ht="12.75" customHeight="1">
      <c r="A68" s="41" t="str">
        <f>'[33]12'!$B$7</f>
        <v>КАША МАННАЯ</v>
      </c>
      <c r="B68" s="42"/>
      <c r="C68" s="42"/>
      <c r="D68" s="42"/>
      <c r="E68" s="42"/>
      <c r="F68" s="89">
        <v>200</v>
      </c>
      <c r="G68" s="77"/>
      <c r="H68" s="44">
        <f>'[33]12'!$BJ$7</f>
        <v>12.34404</v>
      </c>
      <c r="I68" s="45"/>
    </row>
    <row r="69" spans="1:9" ht="15.75" customHeight="1">
      <c r="A69" s="46" t="str">
        <f>'[33]12'!$B$8</f>
        <v>МАСЛО СЛИВОЧНОЕ</v>
      </c>
      <c r="B69" s="47"/>
      <c r="C69" s="47"/>
      <c r="D69" s="47"/>
      <c r="E69" s="47"/>
      <c r="F69" s="48">
        <v>10</v>
      </c>
      <c r="G69" s="48"/>
      <c r="H69" s="49">
        <f>'[33]12'!$BJ$8</f>
        <v>6.1227</v>
      </c>
      <c r="I69" s="50"/>
    </row>
    <row r="70" spans="1:9" ht="12.75" customHeight="1" thickBot="1">
      <c r="A70" s="46" t="str">
        <f>'[33]12'!$B$9</f>
        <v>ХЛЕБО-БУЛОЧ.ИЗД.</v>
      </c>
      <c r="B70" s="47"/>
      <c r="C70" s="47"/>
      <c r="D70" s="47"/>
      <c r="E70" s="47"/>
      <c r="F70" s="48">
        <v>30</v>
      </c>
      <c r="G70" s="48"/>
      <c r="H70" s="49">
        <f>'[33]12'!$BJ$9</f>
        <v>3</v>
      </c>
      <c r="I70" s="50"/>
    </row>
    <row r="71" spans="1:9" ht="16.5" customHeight="1">
      <c r="A71" s="72" t="str">
        <f>'[33]12'!$B$10</f>
        <v>КОФЕЙНЫЙ НАПИТОК</v>
      </c>
      <c r="B71" s="73"/>
      <c r="C71" s="73"/>
      <c r="D71" s="73"/>
      <c r="E71" s="74"/>
      <c r="F71" s="78">
        <v>200</v>
      </c>
      <c r="G71" s="78"/>
      <c r="H71" s="85">
        <f>'[33]12'!$BJ$10</f>
        <v>5.03922</v>
      </c>
      <c r="I71" s="86"/>
    </row>
    <row r="72" spans="1:9" ht="15.75" customHeight="1" thickBot="1">
      <c r="A72" s="97" t="str">
        <f>'[33]12'!$B$11</f>
        <v>АПЕЛЬСИН</v>
      </c>
      <c r="B72" s="98"/>
      <c r="C72" s="98"/>
      <c r="D72" s="98"/>
      <c r="E72" s="99"/>
      <c r="F72" s="84">
        <v>60</v>
      </c>
      <c r="G72" s="84"/>
      <c r="H72" s="70">
        <f>'[33]12'!$BJ$11</f>
        <v>6.84</v>
      </c>
      <c r="I72" s="71"/>
    </row>
    <row r="73" spans="1:9" ht="13.5" customHeight="1" thickBot="1">
      <c r="A73" s="58" t="s">
        <v>15</v>
      </c>
      <c r="B73" s="59"/>
      <c r="C73" s="59"/>
      <c r="D73" s="59"/>
      <c r="E73" s="60"/>
      <c r="F73" s="38"/>
      <c r="G73" s="38"/>
      <c r="H73" s="38"/>
      <c r="I73" s="61"/>
    </row>
    <row r="74" spans="1:9" ht="16.5" customHeight="1">
      <c r="A74" s="72" t="str">
        <f>'[33]12'!$B$12</f>
        <v>ОГУРЕЦ КОНСЕРВИРОВАННЫЙ</v>
      </c>
      <c r="B74" s="73"/>
      <c r="C74" s="73"/>
      <c r="D74" s="73"/>
      <c r="E74" s="74"/>
      <c r="F74" s="34">
        <v>50</v>
      </c>
      <c r="G74" s="34"/>
      <c r="H74" s="68">
        <f>'[33]12'!$BJ$12</f>
        <v>2.276</v>
      </c>
      <c r="I74" s="69"/>
    </row>
    <row r="75" spans="1:9" ht="15.75" customHeight="1">
      <c r="A75" s="32" t="str">
        <f>'[33]12'!$B$13</f>
        <v>ЩИ ИЗ СВЕЖ,КАПУСТЫ</v>
      </c>
      <c r="B75" s="33"/>
      <c r="C75" s="33"/>
      <c r="D75" s="33"/>
      <c r="E75" s="33"/>
      <c r="F75" s="34">
        <v>200</v>
      </c>
      <c r="G75" s="34"/>
      <c r="H75" s="35">
        <f>'[33]12'!$BJ$13</f>
        <v>9.85</v>
      </c>
      <c r="I75" s="36"/>
    </row>
    <row r="76" spans="1:9" ht="15.75" customHeight="1">
      <c r="A76" s="32" t="str">
        <f>'[33]12'!$B$14</f>
        <v>ПЛОВ ИЗ ОТВАРН М,ПТ</v>
      </c>
      <c r="B76" s="33"/>
      <c r="C76" s="33"/>
      <c r="D76" s="33"/>
      <c r="E76" s="33"/>
      <c r="F76" s="34">
        <v>100</v>
      </c>
      <c r="G76" s="34"/>
      <c r="H76" s="35">
        <f>'[33]12'!$BJ$14</f>
        <v>14.204065000000002</v>
      </c>
      <c r="I76" s="36"/>
    </row>
    <row r="77" spans="1:9" ht="16.5" customHeight="1">
      <c r="A77" s="32" t="str">
        <f>'[33]12'!$B$15</f>
        <v>КИСЕЛЬ</v>
      </c>
      <c r="B77" s="33"/>
      <c r="C77" s="33"/>
      <c r="D77" s="33"/>
      <c r="E77" s="33"/>
      <c r="F77" s="34">
        <v>200</v>
      </c>
      <c r="G77" s="34"/>
      <c r="H77" s="35">
        <f>'[33]12'!$BJ$15</f>
        <v>2.19292</v>
      </c>
      <c r="I77" s="36"/>
    </row>
    <row r="78" spans="1:9" ht="16.5" customHeight="1">
      <c r="A78" s="32" t="str">
        <f>'[33]12'!$B$16</f>
        <v>ХЛЕБ</v>
      </c>
      <c r="B78" s="33"/>
      <c r="C78" s="33"/>
      <c r="D78" s="33"/>
      <c r="E78" s="33"/>
      <c r="F78" s="34">
        <v>40</v>
      </c>
      <c r="G78" s="34"/>
      <c r="H78" s="35">
        <f>'[33]12'!$BJ$16</f>
        <v>2.1628000000000003</v>
      </c>
      <c r="I78" s="36"/>
    </row>
    <row r="79" spans="1:9" ht="15.75" customHeight="1">
      <c r="A79" s="32">
        <f>'[33]12'!$B$17</f>
        <v>0</v>
      </c>
      <c r="B79" s="33"/>
      <c r="C79" s="33"/>
      <c r="D79" s="33"/>
      <c r="E79" s="33"/>
      <c r="F79" s="34"/>
      <c r="G79" s="34"/>
      <c r="H79" s="35">
        <f>'[33]12'!$BJ$17</f>
        <v>0</v>
      </c>
      <c r="I79" s="36"/>
    </row>
    <row r="80" spans="1:9" ht="16.5" customHeight="1" thickBot="1">
      <c r="A80" s="62"/>
      <c r="B80" s="63"/>
      <c r="C80" s="63"/>
      <c r="D80" s="63"/>
      <c r="E80" s="64"/>
      <c r="F80" s="56"/>
      <c r="G80" s="65"/>
      <c r="H80" s="56"/>
      <c r="I80" s="57"/>
    </row>
    <row r="81" spans="1:9" ht="16.5" customHeight="1" thickBot="1">
      <c r="A81" s="58" t="s">
        <v>16</v>
      </c>
      <c r="B81" s="59"/>
      <c r="C81" s="59"/>
      <c r="D81" s="59"/>
      <c r="E81" s="60"/>
      <c r="F81" s="38"/>
      <c r="G81" s="38"/>
      <c r="H81" s="38"/>
      <c r="I81" s="61"/>
    </row>
    <row r="82" spans="1:9" ht="15.75" customHeight="1">
      <c r="A82" s="72" t="str">
        <f>'[33]12'!$B$20</f>
        <v>ТОРТ БОЯРУШКА</v>
      </c>
      <c r="B82" s="73"/>
      <c r="C82" s="73"/>
      <c r="D82" s="73"/>
      <c r="E82" s="74"/>
      <c r="F82" s="89">
        <v>1</v>
      </c>
      <c r="G82" s="77"/>
      <c r="H82" s="68">
        <f>'[33]12'!$BJ$20</f>
        <v>12.74</v>
      </c>
      <c r="I82" s="142"/>
    </row>
    <row r="83" spans="1:9" ht="15.75" customHeight="1">
      <c r="A83" s="62" t="str">
        <f>'[33]12'!$B$21</f>
        <v>ЧАЙ</v>
      </c>
      <c r="B83" s="63"/>
      <c r="C83" s="63"/>
      <c r="D83" s="63"/>
      <c r="E83" s="64"/>
      <c r="F83" s="56">
        <v>200</v>
      </c>
      <c r="G83" s="65"/>
      <c r="H83" s="66">
        <f>'[33]12'!$BJ$21</f>
        <v>1.17497</v>
      </c>
      <c r="I83" s="67"/>
    </row>
    <row r="84" spans="1:9" ht="15.75" customHeight="1">
      <c r="A84" s="62">
        <f>'[33]12'!$B$22</f>
        <v>0</v>
      </c>
      <c r="B84" s="63"/>
      <c r="C84" s="63"/>
      <c r="D84" s="63"/>
      <c r="E84" s="64"/>
      <c r="F84" s="34"/>
      <c r="G84" s="34"/>
      <c r="H84" s="35">
        <f>'[33]12'!$BJ$22</f>
        <v>0</v>
      </c>
      <c r="I84" s="36"/>
    </row>
    <row r="85" spans="1:9" ht="15.75" customHeight="1" thickBot="1">
      <c r="A85" s="32">
        <f>'[33]12'!$B$23</f>
        <v>0</v>
      </c>
      <c r="B85" s="33"/>
      <c r="C85" s="33"/>
      <c r="D85" s="33"/>
      <c r="E85" s="33"/>
      <c r="F85" s="34"/>
      <c r="G85" s="34"/>
      <c r="H85" s="35">
        <f>'[34]12'!$BJ$23</f>
        <v>0</v>
      </c>
      <c r="I85" s="36"/>
    </row>
    <row r="86" spans="1:9" ht="15.75" customHeight="1" thickBot="1">
      <c r="A86" s="37" t="s">
        <v>12</v>
      </c>
      <c r="B86" s="38"/>
      <c r="C86" s="38"/>
      <c r="D86" s="38"/>
      <c r="E86" s="38"/>
      <c r="F86" s="38"/>
      <c r="G86" s="38"/>
      <c r="H86" s="39">
        <f>SUM(H68:H85)</f>
        <v>77.946715</v>
      </c>
      <c r="I86" s="40"/>
    </row>
    <row r="87" spans="4:9" ht="16.5" customHeight="1">
      <c r="D87" s="1" t="s">
        <v>10</v>
      </c>
      <c r="E87" s="1"/>
      <c r="F87" s="1" t="s">
        <v>18</v>
      </c>
      <c r="G87" s="1"/>
      <c r="H87" s="31"/>
      <c r="I87" s="31"/>
    </row>
    <row r="88" spans="4:9" ht="15.75" customHeight="1">
      <c r="D88" s="1" t="s">
        <v>9</v>
      </c>
      <c r="E88" s="1"/>
      <c r="F88" s="1" t="s">
        <v>20</v>
      </c>
      <c r="G88" s="1"/>
      <c r="H88" s="31"/>
      <c r="I88" s="31"/>
    </row>
    <row r="89" spans="1:9" ht="16.5" customHeight="1">
      <c r="A89" s="27"/>
      <c r="B89" s="27"/>
      <c r="C89" s="27"/>
      <c r="D89" s="23"/>
      <c r="E89" s="23"/>
      <c r="F89" s="23"/>
      <c r="G89" s="23"/>
      <c r="H89" s="31"/>
      <c r="I89" s="31"/>
    </row>
    <row r="90" spans="1:9" ht="16.5" customHeight="1">
      <c r="A90" s="27"/>
      <c r="B90" s="27"/>
      <c r="C90" s="27"/>
      <c r="D90" s="23"/>
      <c r="E90" s="23"/>
      <c r="F90" s="23"/>
      <c r="G90" s="23"/>
      <c r="H90" s="31"/>
      <c r="I90" s="31"/>
    </row>
    <row r="91" spans="1:9" ht="15.75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1"/>
      <c r="I95" s="31"/>
    </row>
    <row r="96" spans="1:9" ht="12.75">
      <c r="A96" s="27"/>
      <c r="B96" s="27"/>
      <c r="C96" s="27"/>
      <c r="D96" s="23"/>
      <c r="E96" s="23"/>
      <c r="F96" s="23"/>
      <c r="G96" s="23"/>
      <c r="H96" s="31"/>
      <c r="I96" s="31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66:E66"/>
    <mergeCell ref="H66:I66"/>
    <mergeCell ref="A67:E67"/>
    <mergeCell ref="F67:G67"/>
    <mergeCell ref="H67:I67"/>
    <mergeCell ref="A72:E72"/>
    <mergeCell ref="F72:G72"/>
    <mergeCell ref="H72:I72"/>
    <mergeCell ref="F73:G73"/>
    <mergeCell ref="A70:E70"/>
    <mergeCell ref="F70:G70"/>
    <mergeCell ref="H70:I70"/>
    <mergeCell ref="A71:E71"/>
    <mergeCell ref="F71:G71"/>
    <mergeCell ref="H71:I71"/>
    <mergeCell ref="A68:E68"/>
    <mergeCell ref="H68:I68"/>
    <mergeCell ref="A69:E69"/>
    <mergeCell ref="F69:G69"/>
    <mergeCell ref="H69:I69"/>
    <mergeCell ref="F68:G68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H89:I89"/>
    <mergeCell ref="H90:I90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07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1" t="str">
        <f>'[25]19'!$B$7</f>
        <v>КАША МАННАЯ</v>
      </c>
      <c r="B9" s="42"/>
      <c r="C9" s="42"/>
      <c r="D9" s="42"/>
      <c r="E9" s="42"/>
      <c r="F9" s="89">
        <v>200</v>
      </c>
      <c r="G9" s="76"/>
      <c r="H9" s="107">
        <f>'[25]19'!$BK$7</f>
        <v>12.805624999999997</v>
      </c>
      <c r="I9" s="45"/>
    </row>
    <row r="10" spans="1:9" ht="15.75">
      <c r="A10" s="46" t="str">
        <f>'[25]19'!$B$8</f>
        <v>КОФЕЙНЫЙ НАПИТОК</v>
      </c>
      <c r="B10" s="47"/>
      <c r="C10" s="47"/>
      <c r="D10" s="47"/>
      <c r="E10" s="47"/>
      <c r="F10" s="48">
        <v>200</v>
      </c>
      <c r="G10" s="56"/>
      <c r="H10" s="105">
        <f>'[25]19'!$BK$8</f>
        <v>2.167</v>
      </c>
      <c r="I10" s="50"/>
    </row>
    <row r="11" spans="1:9" ht="15.75">
      <c r="A11" s="46" t="str">
        <f>'[25]19'!$B$9</f>
        <v>ХЛЕБО-БУЛОЧНЫЕ ИЗД,</v>
      </c>
      <c r="B11" s="47"/>
      <c r="C11" s="47"/>
      <c r="D11" s="47"/>
      <c r="E11" s="47"/>
      <c r="F11" s="48">
        <v>35</v>
      </c>
      <c r="G11" s="56"/>
      <c r="H11" s="105">
        <f>'[25]19'!$BK$9</f>
        <v>2.5000500000000003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6.5" customHeight="1" hidden="1" thickBot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17.472675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'[30]19'!$B$7</f>
        <v>0</v>
      </c>
      <c r="B37" s="42"/>
      <c r="C37" s="42"/>
      <c r="D37" s="42"/>
      <c r="E37" s="42"/>
      <c r="F37" s="89" t="s">
        <v>73</v>
      </c>
      <c r="G37" s="77"/>
      <c r="H37" s="44">
        <f>'[30]19'!$BK$7</f>
        <v>0</v>
      </c>
      <c r="I37" s="45"/>
    </row>
    <row r="38" spans="1:9" ht="15.75" customHeight="1" hidden="1">
      <c r="A38" s="132">
        <f>'[30]19'!$B$8</f>
        <v>0</v>
      </c>
      <c r="B38" s="47"/>
      <c r="C38" s="47"/>
      <c r="D38" s="47"/>
      <c r="E38" s="47"/>
      <c r="F38" s="48">
        <v>200</v>
      </c>
      <c r="G38" s="48"/>
      <c r="H38" s="49">
        <f>'[30]19'!$BK$8</f>
        <v>0</v>
      </c>
      <c r="I38" s="50"/>
    </row>
    <row r="39" spans="1:9" ht="15.75" customHeight="1" hidden="1">
      <c r="A39" s="132">
        <f>'[30]19'!$B$9</f>
        <v>0</v>
      </c>
      <c r="B39" s="47"/>
      <c r="C39" s="47"/>
      <c r="D39" s="47"/>
      <c r="E39" s="47"/>
      <c r="F39" s="48"/>
      <c r="G39" s="48"/>
      <c r="H39" s="49">
        <f>'[30]19'!$BK$9</f>
        <v>0</v>
      </c>
      <c r="I39" s="50"/>
    </row>
    <row r="40" spans="1:9" ht="15.75" customHeight="1" hidden="1">
      <c r="A40" s="32">
        <f>'[30]19'!$B$10</f>
        <v>0</v>
      </c>
      <c r="B40" s="33"/>
      <c r="C40" s="33"/>
      <c r="D40" s="33"/>
      <c r="E40" s="33"/>
      <c r="F40" s="34"/>
      <c r="G40" s="34"/>
      <c r="H40" s="35"/>
      <c r="I40" s="36"/>
    </row>
    <row r="41" spans="1:9" ht="16.5" customHeight="1" hidden="1" thickBot="1">
      <c r="A41" s="116">
        <f>'[30]18'!$B$11</f>
        <v>0</v>
      </c>
      <c r="B41" s="117"/>
      <c r="C41" s="117"/>
      <c r="D41" s="117"/>
      <c r="E41" s="118"/>
      <c r="F41" s="34"/>
      <c r="G41" s="34"/>
      <c r="H41" s="35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'[30]19'!$B$21</f>
        <v>ПОМИДОР КОНСЕРВИРОВАННЫЙ</v>
      </c>
      <c r="B43" s="73"/>
      <c r="C43" s="73"/>
      <c r="D43" s="73"/>
      <c r="E43" s="74"/>
      <c r="F43" s="34">
        <v>25</v>
      </c>
      <c r="G43" s="34"/>
      <c r="H43" s="68">
        <f>'[30]19'!$BK$21</f>
        <v>0</v>
      </c>
      <c r="I43" s="69"/>
    </row>
    <row r="44" spans="1:9" ht="15.75">
      <c r="A44" s="32" t="str">
        <f>'[30]19'!$B$22</f>
        <v>БОРЩ\СМЕТАНА</v>
      </c>
      <c r="B44" s="33"/>
      <c r="C44" s="33"/>
      <c r="D44" s="33"/>
      <c r="E44" s="33"/>
      <c r="F44" s="34" t="s">
        <v>25</v>
      </c>
      <c r="G44" s="34"/>
      <c r="H44" s="35">
        <f>'[30]19'!$BK$22</f>
        <v>4.64146</v>
      </c>
      <c r="I44" s="36"/>
    </row>
    <row r="45" spans="1:9" ht="15.75">
      <c r="A45" s="32" t="str">
        <f>'[30]19'!$B$23</f>
        <v>РЫБА ПРИПУЩЕННАЯ</v>
      </c>
      <c r="B45" s="33"/>
      <c r="C45" s="33"/>
      <c r="D45" s="33"/>
      <c r="E45" s="33"/>
      <c r="F45" s="34">
        <v>60</v>
      </c>
      <c r="G45" s="34"/>
      <c r="H45" s="35">
        <f>'[30]19'!$BK$23</f>
        <v>16.300159999999998</v>
      </c>
      <c r="I45" s="36"/>
    </row>
    <row r="46" spans="1:9" ht="15.75">
      <c r="A46" s="32" t="str">
        <f>'[30]19'!$B$24</f>
        <v>КАРТОФЕЛЬ ОТВАРНОЙ</v>
      </c>
      <c r="B46" s="33"/>
      <c r="C46" s="33"/>
      <c r="D46" s="33"/>
      <c r="E46" s="33"/>
      <c r="F46" s="34">
        <v>100</v>
      </c>
      <c r="G46" s="34"/>
      <c r="H46" s="35">
        <f>'[30]19'!$BK$24</f>
        <v>3.1661599999999996</v>
      </c>
      <c r="I46" s="36"/>
    </row>
    <row r="47" spans="1:9" ht="15.75">
      <c r="A47" s="32" t="str">
        <f>'[30]19'!$B$25</f>
        <v>КИСЕЛЬ</v>
      </c>
      <c r="B47" s="33"/>
      <c r="C47" s="33"/>
      <c r="D47" s="33"/>
      <c r="E47" s="33"/>
      <c r="F47" s="34">
        <v>200</v>
      </c>
      <c r="G47" s="34"/>
      <c r="H47" s="35">
        <f>'[30]19'!$BK$25</f>
        <v>2.2307200000000003</v>
      </c>
      <c r="I47" s="36"/>
    </row>
    <row r="48" spans="1:9" ht="16.5" thickBot="1">
      <c r="A48" s="32" t="str">
        <f>'[30]19'!$B$26</f>
        <v>ХЛЕБ</v>
      </c>
      <c r="B48" s="33"/>
      <c r="C48" s="33"/>
      <c r="D48" s="33"/>
      <c r="E48" s="33"/>
      <c r="F48" s="34">
        <v>30</v>
      </c>
      <c r="G48" s="34"/>
      <c r="H48" s="35">
        <f>'[30]19'!$BK$26</f>
        <v>1.8746999999999998</v>
      </c>
      <c r="I48" s="36"/>
    </row>
    <row r="49" spans="1:9" ht="15.75" customHeight="1" hidden="1">
      <c r="A49" s="32" t="str">
        <f>'[30]19'!$B$27</f>
        <v>ПИРОЖОК С ПОВИДЛОМ</v>
      </c>
      <c r="B49" s="33"/>
      <c r="C49" s="33"/>
      <c r="D49" s="33"/>
      <c r="E49" s="33"/>
      <c r="F49" s="34">
        <v>50</v>
      </c>
      <c r="G49" s="34"/>
      <c r="H49" s="35">
        <f>'[30]19'!$BK$27</f>
        <v>12</v>
      </c>
      <c r="I49" s="106"/>
    </row>
    <row r="50" spans="1:9" ht="15.75" customHeight="1" hidden="1">
      <c r="A50" s="32" t="str">
        <f>'[30]19'!$B$28</f>
        <v>ЯБЛОКО</v>
      </c>
      <c r="B50" s="33"/>
      <c r="C50" s="33"/>
      <c r="D50" s="33"/>
      <c r="E50" s="33"/>
      <c r="F50" s="34">
        <v>60</v>
      </c>
      <c r="G50" s="34"/>
      <c r="H50" s="35">
        <f>'[30]19'!$BK$28</f>
        <v>5.31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45.5232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7" t="s">
        <v>14</v>
      </c>
      <c r="B108" s="38"/>
      <c r="C108" s="38"/>
      <c r="D108" s="38"/>
      <c r="E108" s="38"/>
      <c r="F108" s="87"/>
      <c r="G108" s="87"/>
      <c r="H108" s="87"/>
      <c r="I108" s="88"/>
    </row>
    <row r="109" spans="1:9" ht="15.75">
      <c r="A109" s="41" t="str">
        <f>'[33]13'!$B$7</f>
        <v>КАША "ШОКОЛАДКА"</v>
      </c>
      <c r="B109" s="42"/>
      <c r="C109" s="42"/>
      <c r="D109" s="42"/>
      <c r="E109" s="42"/>
      <c r="F109" s="89">
        <v>200</v>
      </c>
      <c r="G109" s="77"/>
      <c r="H109" s="44">
        <f>'[33]13'!$BJ$7</f>
        <v>11.821855</v>
      </c>
      <c r="I109" s="45"/>
    </row>
    <row r="110" spans="1:9" ht="15.75">
      <c r="A110" s="46" t="str">
        <f>'[33]13'!$B$8</f>
        <v>ПЕЧЕНЬЕ</v>
      </c>
      <c r="B110" s="47"/>
      <c r="C110" s="47"/>
      <c r="D110" s="47"/>
      <c r="E110" s="47"/>
      <c r="F110" s="48">
        <v>35</v>
      </c>
      <c r="G110" s="48"/>
      <c r="H110" s="49">
        <f>'[33]13'!$BJ$8</f>
        <v>5.18</v>
      </c>
      <c r="I110" s="50"/>
    </row>
    <row r="111" spans="1:9" ht="16.5" thickBot="1">
      <c r="A111" s="46" t="str">
        <f>'[33]13'!$B$9</f>
        <v>КИСЕЛЬ</v>
      </c>
      <c r="B111" s="47"/>
      <c r="C111" s="47"/>
      <c r="D111" s="47"/>
      <c r="E111" s="47"/>
      <c r="F111" s="48">
        <v>200</v>
      </c>
      <c r="G111" s="48"/>
      <c r="H111" s="49">
        <f>'[33]13'!$BJ$9</f>
        <v>2.19292</v>
      </c>
      <c r="I111" s="50"/>
    </row>
    <row r="112" spans="1:9" ht="15.75">
      <c r="A112" s="75">
        <f>'[33]13'!$B$10</f>
        <v>0</v>
      </c>
      <c r="B112" s="76"/>
      <c r="C112" s="76"/>
      <c r="D112" s="76"/>
      <c r="E112" s="77"/>
      <c r="F112" s="78"/>
      <c r="G112" s="78"/>
      <c r="H112" s="85">
        <f>'[33]13'!$BJ$10</f>
        <v>0</v>
      </c>
      <c r="I112" s="86"/>
    </row>
    <row r="113" spans="1:9" ht="16.5" thickBot="1">
      <c r="A113" s="204" t="str">
        <f>'[33]13'!$B$11</f>
        <v>АПЕЛЬСИН</v>
      </c>
      <c r="B113" s="84"/>
      <c r="C113" s="84"/>
      <c r="D113" s="84"/>
      <c r="E113" s="84"/>
      <c r="F113" s="84">
        <v>60</v>
      </c>
      <c r="G113" s="84"/>
      <c r="H113" s="70">
        <f>'[33]13'!$BJ$11</f>
        <v>6.84</v>
      </c>
      <c r="I113" s="71"/>
    </row>
    <row r="114" spans="1:9" ht="16.5" thickBot="1">
      <c r="A114" s="58" t="s">
        <v>15</v>
      </c>
      <c r="B114" s="59"/>
      <c r="C114" s="59"/>
      <c r="D114" s="59"/>
      <c r="E114" s="60"/>
      <c r="F114" s="38"/>
      <c r="G114" s="38"/>
      <c r="H114" s="38"/>
      <c r="I114" s="61"/>
    </row>
    <row r="115" spans="1:9" ht="15.75">
      <c r="A115" s="72" t="str">
        <f>'[33]13'!$B$12</f>
        <v>САЛАТ ВИТАМИННЫЙ</v>
      </c>
      <c r="B115" s="73"/>
      <c r="C115" s="73"/>
      <c r="D115" s="73"/>
      <c r="E115" s="74"/>
      <c r="F115" s="34">
        <v>50</v>
      </c>
      <c r="G115" s="34"/>
      <c r="H115" s="68">
        <f>'[33]13'!$BJ$12</f>
        <v>2.462085</v>
      </c>
      <c r="I115" s="69"/>
    </row>
    <row r="116" spans="1:9" ht="15.75">
      <c r="A116" s="32" t="str">
        <f>'[33]13'!$B$13</f>
        <v>СУП КАРТ С МАК. НА МКБ</v>
      </c>
      <c r="B116" s="33"/>
      <c r="C116" s="33"/>
      <c r="D116" s="33"/>
      <c r="E116" s="33"/>
      <c r="F116" s="34">
        <v>200</v>
      </c>
      <c r="G116" s="34"/>
      <c r="H116" s="35">
        <f>'[33]13'!$BK$13</f>
        <v>8.110360000000002</v>
      </c>
      <c r="I116" s="36"/>
    </row>
    <row r="117" spans="1:9" ht="15.75">
      <c r="A117" s="32" t="str">
        <f>'[33]13'!$B$14</f>
        <v>МЯСО ПТ ОТВАРН</v>
      </c>
      <c r="B117" s="33"/>
      <c r="C117" s="33"/>
      <c r="D117" s="33"/>
      <c r="E117" s="33"/>
      <c r="F117" s="34">
        <v>75</v>
      </c>
      <c r="G117" s="34"/>
      <c r="H117" s="35">
        <f>'[33]13'!$BK$14</f>
        <v>17.858610000000002</v>
      </c>
      <c r="I117" s="36"/>
    </row>
    <row r="118" spans="1:9" ht="15.75">
      <c r="A118" s="32" t="str">
        <f>'[33]13'!$B$15</f>
        <v>РИС ОТВАРНОЙ</v>
      </c>
      <c r="B118" s="33"/>
      <c r="C118" s="33"/>
      <c r="D118" s="33"/>
      <c r="E118" s="33"/>
      <c r="F118" s="34">
        <v>200</v>
      </c>
      <c r="G118" s="34"/>
      <c r="H118" s="35">
        <f>'[33]13'!$BJ$15</f>
        <v>4.0897950000000005</v>
      </c>
      <c r="I118" s="36"/>
    </row>
    <row r="119" spans="1:9" ht="15.75">
      <c r="A119" s="32" t="str">
        <f>'[33]13'!$B$16</f>
        <v>КОМПОТ ИЗ ЯГОД</v>
      </c>
      <c r="B119" s="33"/>
      <c r="C119" s="33"/>
      <c r="D119" s="33"/>
      <c r="E119" s="33"/>
      <c r="F119" s="34">
        <v>200</v>
      </c>
      <c r="G119" s="34"/>
      <c r="H119" s="35">
        <f>'[33]13'!$BJ$16</f>
        <v>1.0268000000000002</v>
      </c>
      <c r="I119" s="36"/>
    </row>
    <row r="120" spans="1:9" ht="15.75">
      <c r="A120" s="32" t="str">
        <f>'[33]13'!$B$17</f>
        <v>ХЛЕБ</v>
      </c>
      <c r="B120" s="33"/>
      <c r="C120" s="33"/>
      <c r="D120" s="33"/>
      <c r="E120" s="33"/>
      <c r="F120" s="34">
        <v>40</v>
      </c>
      <c r="G120" s="34"/>
      <c r="H120" s="35">
        <f>'[33]13'!$BJ$17</f>
        <v>2.1628000000000003</v>
      </c>
      <c r="I120" s="36"/>
    </row>
    <row r="121" spans="1:9" ht="15.75">
      <c r="A121" s="62">
        <f>'[33]13'!$B$19</f>
        <v>0</v>
      </c>
      <c r="B121" s="63"/>
      <c r="C121" s="63"/>
      <c r="D121" s="63"/>
      <c r="E121" s="64"/>
      <c r="F121" s="56"/>
      <c r="G121" s="65"/>
      <c r="H121" s="56"/>
      <c r="I121" s="57"/>
    </row>
    <row r="122" spans="1:9" ht="16.5" thickBot="1">
      <c r="A122" s="51"/>
      <c r="B122" s="52"/>
      <c r="C122" s="52"/>
      <c r="D122" s="52"/>
      <c r="E122" s="53"/>
      <c r="F122" s="54"/>
      <c r="G122" s="55"/>
      <c r="H122" s="54"/>
      <c r="I122" s="184"/>
    </row>
    <row r="123" spans="1:9" ht="16.5" thickBot="1">
      <c r="A123" s="58" t="s">
        <v>16</v>
      </c>
      <c r="B123" s="59"/>
      <c r="C123" s="59"/>
      <c r="D123" s="59"/>
      <c r="E123" s="60"/>
      <c r="F123" s="38"/>
      <c r="G123" s="38"/>
      <c r="H123" s="38"/>
      <c r="I123" s="61"/>
    </row>
    <row r="124" spans="1:9" ht="15.75">
      <c r="A124" s="41" t="str">
        <f>'[33]13'!$B$20</f>
        <v>ЧАЙ</v>
      </c>
      <c r="B124" s="42"/>
      <c r="C124" s="42"/>
      <c r="D124" s="42"/>
      <c r="E124" s="42"/>
      <c r="F124" s="43">
        <v>200</v>
      </c>
      <c r="G124" s="43"/>
      <c r="H124" s="44">
        <f>'[33]13'!$BJ$20</f>
        <v>2.8544899999999997</v>
      </c>
      <c r="I124" s="45"/>
    </row>
    <row r="125" spans="1:9" ht="15.75">
      <c r="A125" s="46" t="str">
        <f>'[33]13'!$B$21</f>
        <v>БЛИНЧИКИ С ПОВИДЛ</v>
      </c>
      <c r="B125" s="47"/>
      <c r="C125" s="47"/>
      <c r="D125" s="47"/>
      <c r="E125" s="47"/>
      <c r="F125" s="48" t="s">
        <v>55</v>
      </c>
      <c r="G125" s="48"/>
      <c r="H125" s="49">
        <f>'[33]13'!$BJ$21</f>
        <v>7.30225</v>
      </c>
      <c r="I125" s="50"/>
    </row>
    <row r="126" spans="1:9" ht="15.75">
      <c r="A126" s="47">
        <f>'[33]13'!$B$22</f>
        <v>0</v>
      </c>
      <c r="B126" s="47"/>
      <c r="C126" s="47"/>
      <c r="D126" s="47"/>
      <c r="E126" s="47"/>
      <c r="F126" s="48"/>
      <c r="G126" s="48"/>
      <c r="H126" s="49">
        <f>'[33]13'!$BJ$22</f>
        <v>0</v>
      </c>
      <c r="I126" s="50"/>
    </row>
    <row r="127" spans="1:9" ht="16.5" thickBot="1">
      <c r="A127" s="121">
        <f>'[33]13'!$B$23</f>
        <v>0</v>
      </c>
      <c r="B127" s="63"/>
      <c r="C127" s="63"/>
      <c r="D127" s="63"/>
      <c r="E127" s="64"/>
      <c r="F127" s="48"/>
      <c r="G127" s="48"/>
      <c r="H127" s="79">
        <f>'[33]13'!$BJ$23</f>
        <v>0</v>
      </c>
      <c r="I127" s="80"/>
    </row>
    <row r="128" spans="1:9" ht="16.5" thickBot="1">
      <c r="A128" s="205" t="s">
        <v>12</v>
      </c>
      <c r="B128" s="206"/>
      <c r="C128" s="206"/>
      <c r="D128" s="206"/>
      <c r="E128" s="207"/>
      <c r="F128" s="200"/>
      <c r="G128" s="200"/>
      <c r="H128" s="39">
        <f>SUM(H109:H127)</f>
        <v>71.901965</v>
      </c>
      <c r="I128" s="40"/>
    </row>
    <row r="129" spans="4:9" ht="12.75">
      <c r="D129" s="1" t="s">
        <v>10</v>
      </c>
      <c r="E129" s="1"/>
      <c r="F129" s="1" t="s">
        <v>18</v>
      </c>
      <c r="G129" s="1"/>
      <c r="H129" s="31"/>
      <c r="I129" s="31"/>
    </row>
    <row r="130" spans="4:9" ht="12.75">
      <c r="D130" s="1" t="s">
        <v>9</v>
      </c>
      <c r="E130" s="1"/>
      <c r="F130" s="1" t="s">
        <v>20</v>
      </c>
      <c r="G130" s="1"/>
      <c r="H130" s="31"/>
      <c r="I130" s="31"/>
    </row>
  </sheetData>
  <mergeCells count="234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13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'[25]20'!$B$7</f>
        <v>ЛАПША МОЛОЧНАЯ</v>
      </c>
      <c r="B9" s="42"/>
      <c r="C9" s="42"/>
      <c r="D9" s="42"/>
      <c r="E9" s="42"/>
      <c r="F9" s="89">
        <v>200</v>
      </c>
      <c r="G9" s="76"/>
      <c r="H9" s="107">
        <f>'[25]20'!$BK$7</f>
        <v>12.610025</v>
      </c>
      <c r="I9" s="45"/>
    </row>
    <row r="10" spans="1:9" ht="15.75">
      <c r="A10" s="46" t="str">
        <f>'[25]20'!$B$8</f>
        <v>ПЕЧЕНЬЕ</v>
      </c>
      <c r="B10" s="47"/>
      <c r="C10" s="47"/>
      <c r="D10" s="47"/>
      <c r="E10" s="47"/>
      <c r="F10" s="48">
        <v>35</v>
      </c>
      <c r="G10" s="56"/>
      <c r="H10" s="105">
        <f>'[25]20'!$BK$8</f>
        <v>5.20835</v>
      </c>
      <c r="I10" s="50"/>
    </row>
    <row r="11" spans="1:9" ht="15.75">
      <c r="A11" s="46" t="str">
        <f>'[25]20'!$B$9</f>
        <v>КИСЕЛЬ</v>
      </c>
      <c r="B11" s="47"/>
      <c r="C11" s="47"/>
      <c r="D11" s="47"/>
      <c r="E11" s="47"/>
      <c r="F11" s="48">
        <v>200</v>
      </c>
      <c r="G11" s="56"/>
      <c r="H11" s="105">
        <f>'[25]20'!$BK$9</f>
        <v>2.3289400000000002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34"/>
      <c r="H15" s="68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20.147315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'[30]20'!$B$7</f>
        <v>0</v>
      </c>
      <c r="B37" s="42"/>
      <c r="C37" s="42"/>
      <c r="D37" s="42"/>
      <c r="E37" s="42"/>
      <c r="F37" s="89">
        <v>120</v>
      </c>
      <c r="G37" s="77"/>
      <c r="H37" s="44">
        <f>'[30]20'!$BK$7</f>
        <v>0</v>
      </c>
      <c r="I37" s="45"/>
    </row>
    <row r="38" spans="1:9" ht="15.75" customHeight="1" hidden="1">
      <c r="A38" s="132">
        <f>'[30]20'!$B$8</f>
        <v>0</v>
      </c>
      <c r="B38" s="47"/>
      <c r="C38" s="47"/>
      <c r="D38" s="47"/>
      <c r="E38" s="47"/>
      <c r="F38" s="48">
        <v>20</v>
      </c>
      <c r="G38" s="48"/>
      <c r="H38" s="49">
        <f>'[30]20'!$BK$8</f>
        <v>0</v>
      </c>
      <c r="I38" s="50"/>
    </row>
    <row r="39" spans="1:9" ht="15.75" customHeight="1" hidden="1">
      <c r="A39" s="132">
        <f>'[30]20'!$B$9</f>
        <v>0</v>
      </c>
      <c r="B39" s="47"/>
      <c r="C39" s="47"/>
      <c r="D39" s="47"/>
      <c r="E39" s="47"/>
      <c r="F39" s="48">
        <v>32</v>
      </c>
      <c r="G39" s="48"/>
      <c r="H39" s="49">
        <f>'[30]20'!$BK$9</f>
        <v>0</v>
      </c>
      <c r="I39" s="50"/>
    </row>
    <row r="40" spans="1:9" ht="15.75" customHeight="1" hidden="1">
      <c r="A40" s="32">
        <f>'[30]20'!$B$10</f>
        <v>0</v>
      </c>
      <c r="B40" s="33"/>
      <c r="C40" s="33"/>
      <c r="D40" s="33"/>
      <c r="E40" s="33"/>
      <c r="F40" s="34">
        <v>200</v>
      </c>
      <c r="G40" s="34"/>
      <c r="H40" s="35">
        <f>'[30]20'!$BK$10</f>
        <v>0</v>
      </c>
      <c r="I40" s="36"/>
    </row>
    <row r="41" spans="1:9" ht="16.5" customHeight="1" hidden="1" thickBot="1">
      <c r="A41" s="116">
        <f>'[30]20'!$B$11</f>
        <v>0</v>
      </c>
      <c r="B41" s="117"/>
      <c r="C41" s="117"/>
      <c r="D41" s="117"/>
      <c r="E41" s="118"/>
      <c r="F41" s="34"/>
      <c r="G41" s="34"/>
      <c r="H41" s="35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'[30]20'!$B$21</f>
        <v>САЛАТ ИЗ СВЕКЛЫ</v>
      </c>
      <c r="B43" s="73"/>
      <c r="C43" s="73"/>
      <c r="D43" s="73"/>
      <c r="E43" s="74"/>
      <c r="F43" s="34">
        <v>250</v>
      </c>
      <c r="G43" s="34"/>
      <c r="H43" s="68">
        <f>'[30]20'!$BK$21</f>
        <v>0.81341</v>
      </c>
      <c r="I43" s="69"/>
    </row>
    <row r="44" spans="1:9" ht="15.75">
      <c r="A44" s="32" t="str">
        <f>'[30]20'!$B$22</f>
        <v>СУП РИСОВ С КАРТОФ.</v>
      </c>
      <c r="B44" s="33"/>
      <c r="C44" s="33"/>
      <c r="D44" s="33"/>
      <c r="E44" s="33"/>
      <c r="F44" s="34">
        <v>70</v>
      </c>
      <c r="G44" s="34"/>
      <c r="H44" s="35">
        <f>'[30]20'!$BK$22</f>
        <v>2.9447599999999996</v>
      </c>
      <c r="I44" s="36"/>
    </row>
    <row r="45" spans="1:9" ht="15.75">
      <c r="A45" s="32" t="str">
        <f>'[30]20'!$B$23</f>
        <v>СИСИСКА ОТВАРНАЯ</v>
      </c>
      <c r="B45" s="33"/>
      <c r="C45" s="33"/>
      <c r="D45" s="33"/>
      <c r="E45" s="33"/>
      <c r="F45" s="34">
        <v>100</v>
      </c>
      <c r="G45" s="34"/>
      <c r="H45" s="35">
        <f>'[30]20'!$BK$23</f>
        <v>23.1696</v>
      </c>
      <c r="I45" s="36"/>
    </row>
    <row r="46" spans="1:9" ht="15.75">
      <c r="A46" s="32" t="str">
        <f>'[30]20'!$B$24</f>
        <v>МАКАР.ИЗД.ОТВАРН.</v>
      </c>
      <c r="B46" s="33"/>
      <c r="C46" s="33"/>
      <c r="D46" s="33"/>
      <c r="E46" s="33"/>
      <c r="F46" s="34">
        <v>200</v>
      </c>
      <c r="G46" s="34"/>
      <c r="H46" s="35">
        <f>'[30]20'!$BK$24</f>
        <v>5.13083</v>
      </c>
      <c r="I46" s="36"/>
    </row>
    <row r="47" spans="1:9" ht="15.75">
      <c r="A47" s="32" t="str">
        <f>'[30]20'!$B$25</f>
        <v>КОМПОТ ИЗ ЯГОД ЗАМ</v>
      </c>
      <c r="B47" s="33"/>
      <c r="C47" s="33"/>
      <c r="D47" s="33"/>
      <c r="E47" s="33"/>
      <c r="F47" s="34">
        <v>35</v>
      </c>
      <c r="G47" s="34"/>
      <c r="H47" s="35">
        <f>'[30]20'!$BK$25</f>
        <v>1.1264</v>
      </c>
      <c r="I47" s="36"/>
    </row>
    <row r="48" spans="1:9" ht="16.5" thickBot="1">
      <c r="A48" s="32" t="str">
        <f>'[30]20'!$B$26</f>
        <v>ХЛЕБ</v>
      </c>
      <c r="B48" s="33"/>
      <c r="C48" s="33"/>
      <c r="D48" s="33"/>
      <c r="E48" s="33"/>
      <c r="F48" s="34">
        <v>42</v>
      </c>
      <c r="G48" s="34"/>
      <c r="H48" s="35">
        <f>'[30]20'!$BK$26</f>
        <v>1.78647975</v>
      </c>
      <c r="I48" s="36"/>
    </row>
    <row r="49" spans="1:9" ht="15.75" customHeight="1" hidden="1">
      <c r="A49" s="32" t="str">
        <f>'[30]20'!$B$27</f>
        <v>ПИРОЖОК С ПОВИДЛОМ</v>
      </c>
      <c r="B49" s="33"/>
      <c r="C49" s="33"/>
      <c r="D49" s="33"/>
      <c r="E49" s="33"/>
      <c r="F49" s="34">
        <v>60</v>
      </c>
      <c r="G49" s="34"/>
      <c r="H49" s="35">
        <f>'[30]20'!$BK$27</f>
        <v>12</v>
      </c>
      <c r="I49" s="106"/>
    </row>
    <row r="50" spans="1:9" ht="15.75" customHeight="1" hidden="1">
      <c r="A50" s="32" t="e">
        <f>'[35]18'!$B$28</f>
        <v>#REF!</v>
      </c>
      <c r="B50" s="33"/>
      <c r="C50" s="33"/>
      <c r="D50" s="33"/>
      <c r="E50" s="33"/>
      <c r="F50" s="34"/>
      <c r="G50" s="34"/>
      <c r="H50" s="35">
        <f>'[35]18'!$BK$28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46.97147974999999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7" t="s">
        <v>14</v>
      </c>
      <c r="B108" s="38"/>
      <c r="C108" s="38"/>
      <c r="D108" s="38"/>
      <c r="E108" s="38"/>
      <c r="F108" s="87"/>
      <c r="G108" s="87"/>
      <c r="H108" s="87"/>
      <c r="I108" s="88"/>
    </row>
    <row r="109" spans="1:9" ht="15.75">
      <c r="A109" s="41" t="str">
        <f>'[33]14'!$B$7</f>
        <v>КАША "ШОКОЛАДКА"</v>
      </c>
      <c r="B109" s="42"/>
      <c r="C109" s="42"/>
      <c r="D109" s="42"/>
      <c r="E109" s="42"/>
      <c r="F109" s="89">
        <v>200</v>
      </c>
      <c r="G109" s="77"/>
      <c r="H109" s="44">
        <f>'[33]14'!$BJ$7</f>
        <v>11.821855</v>
      </c>
      <c r="I109" s="45"/>
    </row>
    <row r="110" spans="1:9" ht="15.75">
      <c r="A110" s="46">
        <f>'[33]14'!$B$8</f>
        <v>0</v>
      </c>
      <c r="B110" s="47"/>
      <c r="C110" s="47"/>
      <c r="D110" s="47"/>
      <c r="E110" s="47"/>
      <c r="F110" s="48">
        <v>0</v>
      </c>
      <c r="G110" s="48"/>
      <c r="H110" s="49">
        <f>'[33]14'!$BJ$8</f>
        <v>0</v>
      </c>
      <c r="I110" s="50"/>
    </row>
    <row r="111" spans="1:9" ht="15.75">
      <c r="A111" s="46" t="str">
        <f>'[33]14'!$B$9</f>
        <v>ЧАЙ </v>
      </c>
      <c r="B111" s="47"/>
      <c r="C111" s="47"/>
      <c r="D111" s="47"/>
      <c r="E111" s="47"/>
      <c r="F111" s="48">
        <v>200</v>
      </c>
      <c r="G111" s="48"/>
      <c r="H111" s="49">
        <f>'[33]14'!$BJ$9</f>
        <v>1.17497</v>
      </c>
      <c r="I111" s="50"/>
    </row>
    <row r="112" spans="1:9" ht="15.75">
      <c r="A112" s="62" t="str">
        <f>'[33]14'!$B$10</f>
        <v>БАТОН</v>
      </c>
      <c r="B112" s="63"/>
      <c r="C112" s="63"/>
      <c r="D112" s="63"/>
      <c r="E112" s="64"/>
      <c r="F112" s="56">
        <v>30</v>
      </c>
      <c r="G112" s="65"/>
      <c r="H112" s="66">
        <f>'[33]14'!$BJ$10</f>
        <v>3</v>
      </c>
      <c r="I112" s="67"/>
    </row>
    <row r="113" spans="1:9" ht="16.5" thickBot="1">
      <c r="A113" s="143"/>
      <c r="B113" s="208"/>
      <c r="C113" s="208"/>
      <c r="D113" s="208"/>
      <c r="E113" s="120"/>
      <c r="F113" s="119"/>
      <c r="G113" s="120"/>
      <c r="H113" s="79"/>
      <c r="I113" s="80"/>
    </row>
    <row r="114" spans="1:9" ht="15.75">
      <c r="A114" s="75" t="s">
        <v>17</v>
      </c>
      <c r="B114" s="76"/>
      <c r="C114" s="76"/>
      <c r="D114" s="76"/>
      <c r="E114" s="77"/>
      <c r="F114" s="78"/>
      <c r="G114" s="78"/>
      <c r="H114" s="78"/>
      <c r="I114" s="86"/>
    </row>
    <row r="115" spans="1:9" ht="16.5" thickBot="1">
      <c r="A115" s="97" t="str">
        <f>'[33]14'!$B$11</f>
        <v>ЯБЛОКО</v>
      </c>
      <c r="B115" s="98"/>
      <c r="C115" s="98"/>
      <c r="D115" s="98"/>
      <c r="E115" s="99"/>
      <c r="F115" s="84">
        <v>60</v>
      </c>
      <c r="G115" s="84"/>
      <c r="H115" s="70">
        <f>'[33]14'!$BJ$11</f>
        <v>5.31</v>
      </c>
      <c r="I115" s="71"/>
    </row>
    <row r="116" spans="1:9" ht="16.5" thickBot="1">
      <c r="A116" s="58" t="s">
        <v>15</v>
      </c>
      <c r="B116" s="59"/>
      <c r="C116" s="59"/>
      <c r="D116" s="59"/>
      <c r="E116" s="60"/>
      <c r="F116" s="38"/>
      <c r="G116" s="38"/>
      <c r="H116" s="38"/>
      <c r="I116" s="61"/>
    </row>
    <row r="117" spans="1:9" ht="15.75">
      <c r="A117" s="72" t="str">
        <f>'[33]14'!$B$12</f>
        <v>САЛАТ ИЗ СВЕКЛЫ</v>
      </c>
      <c r="B117" s="73"/>
      <c r="C117" s="73"/>
      <c r="D117" s="73"/>
      <c r="E117" s="74"/>
      <c r="F117" s="34">
        <v>50</v>
      </c>
      <c r="G117" s="34"/>
      <c r="H117" s="68">
        <f>'[33]14'!$BJ$12</f>
        <v>1.1526800000000001</v>
      </c>
      <c r="I117" s="69"/>
    </row>
    <row r="118" spans="1:9" ht="15.75">
      <c r="A118" s="32" t="str">
        <f>'[33]14'!$B$13</f>
        <v>СУП КАРТ С МАК. НА МКБ</v>
      </c>
      <c r="B118" s="33"/>
      <c r="C118" s="33"/>
      <c r="D118" s="33"/>
      <c r="E118" s="33"/>
      <c r="F118" s="34">
        <v>200</v>
      </c>
      <c r="G118" s="34"/>
      <c r="H118" s="35">
        <f>'[33]14'!$BK$13</f>
        <v>8.110360000000002</v>
      </c>
      <c r="I118" s="36"/>
    </row>
    <row r="119" spans="1:9" ht="15.75">
      <c r="A119" s="32" t="str">
        <f>'[33]14'!$B$14</f>
        <v>БИТОЧКИ РУБ ИЗ М,ПТ,</v>
      </c>
      <c r="B119" s="33"/>
      <c r="C119" s="33"/>
      <c r="D119" s="33"/>
      <c r="E119" s="33"/>
      <c r="F119" s="34">
        <v>80</v>
      </c>
      <c r="G119" s="34"/>
      <c r="H119" s="35">
        <f>'[33]14'!$BJ$14</f>
        <v>16.234112</v>
      </c>
      <c r="I119" s="36"/>
    </row>
    <row r="120" spans="1:9" ht="15.75">
      <c r="A120" s="32" t="str">
        <f>'[33]14'!$B$15</f>
        <v>КАРТОФЕЛЬНОЕ ПЮРЕ</v>
      </c>
      <c r="B120" s="33"/>
      <c r="C120" s="33"/>
      <c r="D120" s="33"/>
      <c r="E120" s="33"/>
      <c r="F120" s="34">
        <v>100</v>
      </c>
      <c r="G120" s="34"/>
      <c r="H120" s="35">
        <f>'[33]14'!$BJ$15</f>
        <v>3.186171</v>
      </c>
      <c r="I120" s="36"/>
    </row>
    <row r="121" spans="1:9" ht="15.75">
      <c r="A121" s="32" t="str">
        <f>'[33]14'!$B$16</f>
        <v>СОК</v>
      </c>
      <c r="B121" s="33"/>
      <c r="C121" s="33"/>
      <c r="D121" s="33"/>
      <c r="E121" s="33"/>
      <c r="F121" s="34">
        <v>143</v>
      </c>
      <c r="G121" s="34"/>
      <c r="H121" s="35">
        <f>'[33]14'!$BJ$16</f>
        <v>5.557137299999999</v>
      </c>
      <c r="I121" s="36"/>
    </row>
    <row r="122" spans="1:9" ht="15.75">
      <c r="A122" s="32" t="str">
        <f>'[33]14'!$B$17</f>
        <v>ХЛЕБ</v>
      </c>
      <c r="B122" s="33"/>
      <c r="C122" s="33"/>
      <c r="D122" s="33"/>
      <c r="E122" s="33"/>
      <c r="F122" s="34">
        <v>40</v>
      </c>
      <c r="G122" s="34"/>
      <c r="H122" s="35">
        <f>'[33]14'!$BJ$17</f>
        <v>2.1628000000000003</v>
      </c>
      <c r="I122" s="36"/>
    </row>
    <row r="123" spans="1:9" ht="15.75">
      <c r="A123" s="62"/>
      <c r="B123" s="63"/>
      <c r="C123" s="63"/>
      <c r="D123" s="63"/>
      <c r="E123" s="64"/>
      <c r="F123" s="56"/>
      <c r="G123" s="65"/>
      <c r="H123" s="56"/>
      <c r="I123" s="57"/>
    </row>
    <row r="124" spans="1:9" ht="16.5" thickBot="1">
      <c r="A124" s="51"/>
      <c r="B124" s="52"/>
      <c r="C124" s="52"/>
      <c r="D124" s="52"/>
      <c r="E124" s="53"/>
      <c r="F124" s="54"/>
      <c r="G124" s="55"/>
      <c r="H124" s="54"/>
      <c r="I124" s="184"/>
    </row>
    <row r="125" spans="1:9" ht="16.5" thickBot="1">
      <c r="A125" s="58" t="s">
        <v>16</v>
      </c>
      <c r="B125" s="59"/>
      <c r="C125" s="59"/>
      <c r="D125" s="59"/>
      <c r="E125" s="60"/>
      <c r="F125" s="38"/>
      <c r="G125" s="38"/>
      <c r="H125" s="38"/>
      <c r="I125" s="61"/>
    </row>
    <row r="126" spans="1:9" ht="15.75">
      <c r="A126" s="41" t="str">
        <f>'[33]14'!$B$20</f>
        <v>КОФЕЙНЫЙ НАПИТОК</v>
      </c>
      <c r="B126" s="42"/>
      <c r="C126" s="42"/>
      <c r="D126" s="42"/>
      <c r="E126" s="42"/>
      <c r="F126" s="43">
        <v>200</v>
      </c>
      <c r="G126" s="43"/>
      <c r="H126" s="44">
        <f>'[33]14'!$BJ$20</f>
        <v>5.03922</v>
      </c>
      <c r="I126" s="45"/>
    </row>
    <row r="127" spans="1:9" ht="15.75">
      <c r="A127" s="46" t="str">
        <f>'[33]14'!$B$21</f>
        <v>ПЕЧЕНЬЕ</v>
      </c>
      <c r="B127" s="47"/>
      <c r="C127" s="47"/>
      <c r="D127" s="47"/>
      <c r="E127" s="47"/>
      <c r="F127" s="48">
        <v>35</v>
      </c>
      <c r="G127" s="48"/>
      <c r="H127" s="49">
        <f>'[33]14'!$BJ$21</f>
        <v>5.18</v>
      </c>
      <c r="I127" s="50"/>
    </row>
    <row r="128" spans="1:9" ht="16.5" thickBot="1">
      <c r="A128" s="32">
        <f>'[33]14'!$B$22</f>
        <v>0</v>
      </c>
      <c r="B128" s="33"/>
      <c r="C128" s="33"/>
      <c r="D128" s="33"/>
      <c r="E128" s="33"/>
      <c r="F128" s="34"/>
      <c r="G128" s="34"/>
      <c r="H128" s="35">
        <f>'[33]14'!$BJ$22</f>
        <v>0</v>
      </c>
      <c r="I128" s="36"/>
    </row>
    <row r="129" spans="1:9" ht="16.5" thickBot="1">
      <c r="A129" s="37" t="s">
        <v>12</v>
      </c>
      <c r="B129" s="38"/>
      <c r="C129" s="38"/>
      <c r="D129" s="38"/>
      <c r="E129" s="38"/>
      <c r="F129" s="38"/>
      <c r="G129" s="38"/>
      <c r="H129" s="39">
        <f>SUM(H109:H128)</f>
        <v>67.92930530000001</v>
      </c>
      <c r="I129" s="40"/>
    </row>
    <row r="130" spans="4:9" ht="12.75">
      <c r="D130" s="1" t="s">
        <v>10</v>
      </c>
      <c r="E130" s="1"/>
      <c r="F130" s="1" t="s">
        <v>18</v>
      </c>
      <c r="G130" s="1"/>
      <c r="H130" s="31"/>
      <c r="I130" s="31"/>
    </row>
    <row r="131" spans="4:9" ht="12.75">
      <c r="D131" s="1" t="s">
        <v>9</v>
      </c>
      <c r="E131" s="1"/>
      <c r="F131" s="1" t="s">
        <v>20</v>
      </c>
      <c r="G131" s="1"/>
      <c r="H131" s="31"/>
      <c r="I131" s="31"/>
    </row>
  </sheetData>
  <mergeCells count="237">
    <mergeCell ref="H131:I131"/>
    <mergeCell ref="A129:E129"/>
    <mergeCell ref="F129:G129"/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23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'[25]21'!$B$7</f>
        <v>КАША ПШЕН,ВЯЗК,МОЛ</v>
      </c>
      <c r="B9" s="42"/>
      <c r="C9" s="42"/>
      <c r="D9" s="42"/>
      <c r="E9" s="42"/>
      <c r="F9" s="89">
        <v>200</v>
      </c>
      <c r="G9" s="76"/>
      <c r="H9" s="107">
        <f>'[25]21'!$BK$7</f>
        <v>12.69443673</v>
      </c>
      <c r="I9" s="45"/>
    </row>
    <row r="10" spans="1:9" ht="15.75">
      <c r="A10" s="46" t="str">
        <f>'[25]21'!$B$8</f>
        <v>КОМПОТ ИЗ ЯГОД</v>
      </c>
      <c r="B10" s="47"/>
      <c r="C10" s="47"/>
      <c r="D10" s="47"/>
      <c r="E10" s="47"/>
      <c r="F10" s="48">
        <v>200</v>
      </c>
      <c r="G10" s="56"/>
      <c r="H10" s="105">
        <f>'[25]21'!$BK$8</f>
        <v>1.223</v>
      </c>
      <c r="I10" s="50"/>
    </row>
    <row r="11" spans="1:9" ht="15.75">
      <c r="A11" s="46" t="str">
        <f>'[25]21'!$B$9</f>
        <v>ХЛЕБО-БУЛОЧН,ИЗДЕЛ.</v>
      </c>
      <c r="B11" s="47"/>
      <c r="C11" s="47"/>
      <c r="D11" s="47"/>
      <c r="E11" s="47"/>
      <c r="F11" s="48">
        <v>30</v>
      </c>
      <c r="G11" s="56"/>
      <c r="H11" s="105">
        <f>'[25]21'!$BK$9</f>
        <v>2.1483329999999996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34"/>
      <c r="H15" s="68"/>
      <c r="I15" s="69"/>
    </row>
    <row r="16" spans="1:9" ht="15.75" customHeight="1" hidden="1">
      <c r="A16" s="32"/>
      <c r="B16" s="33"/>
      <c r="C16" s="33"/>
      <c r="D16" s="33"/>
      <c r="E16" s="33"/>
      <c r="F16" s="56"/>
      <c r="G16" s="65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56"/>
      <c r="G17" s="65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56"/>
      <c r="G18" s="65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56"/>
      <c r="G19" s="65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56"/>
      <c r="G20" s="65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56"/>
      <c r="G21" s="65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16.06576973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'[30]21'!$B$7</f>
        <v>0</v>
      </c>
      <c r="B37" s="42"/>
      <c r="C37" s="42"/>
      <c r="D37" s="42"/>
      <c r="E37" s="42"/>
      <c r="F37" s="89">
        <v>15</v>
      </c>
      <c r="G37" s="77"/>
      <c r="H37" s="44">
        <f>'[30]21'!$BK$7</f>
        <v>0</v>
      </c>
      <c r="I37" s="45"/>
    </row>
    <row r="38" spans="1:9" ht="15.75" customHeight="1" hidden="1">
      <c r="A38" s="132">
        <f>'[30]21'!$B$8</f>
        <v>0</v>
      </c>
      <c r="B38" s="47"/>
      <c r="C38" s="47"/>
      <c r="D38" s="47"/>
      <c r="E38" s="47"/>
      <c r="F38" s="48">
        <v>20</v>
      </c>
      <c r="G38" s="48"/>
      <c r="H38" s="49">
        <f>'[30]21'!$BK$8</f>
        <v>0</v>
      </c>
      <c r="I38" s="50"/>
    </row>
    <row r="39" spans="1:9" ht="15.75" customHeight="1" hidden="1">
      <c r="A39" s="132">
        <f>'[30]21'!$B$9</f>
        <v>0</v>
      </c>
      <c r="B39" s="47"/>
      <c r="C39" s="47"/>
      <c r="D39" s="47"/>
      <c r="E39" s="47"/>
      <c r="F39" s="48">
        <v>200</v>
      </c>
      <c r="G39" s="48"/>
      <c r="H39" s="49">
        <f>'[30]21'!$BK$9</f>
        <v>0</v>
      </c>
      <c r="I39" s="50"/>
    </row>
    <row r="40" spans="1:9" ht="15.75" customHeight="1" hidden="1">
      <c r="A40" s="32">
        <f>'[30]21'!$B$10</f>
        <v>0</v>
      </c>
      <c r="B40" s="33"/>
      <c r="C40" s="33"/>
      <c r="D40" s="33"/>
      <c r="E40" s="33"/>
      <c r="F40" s="34"/>
      <c r="G40" s="34"/>
      <c r="H40" s="35">
        <f>'[30]21'!$BK$10</f>
        <v>0</v>
      </c>
      <c r="I40" s="36"/>
    </row>
    <row r="41" spans="1:9" ht="16.5" customHeight="1" hidden="1" thickBot="1">
      <c r="A41" s="116">
        <f>'[30]20'!$B$11</f>
        <v>0</v>
      </c>
      <c r="B41" s="117"/>
      <c r="C41" s="117"/>
      <c r="D41" s="117"/>
      <c r="E41" s="118"/>
      <c r="F41" s="34"/>
      <c r="G41" s="34"/>
      <c r="H41" s="35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'[30]21'!$B$21</f>
        <v>ВИНЕГРЕТ ОВОЩНОЙ</v>
      </c>
      <c r="B43" s="73"/>
      <c r="C43" s="73"/>
      <c r="D43" s="73"/>
      <c r="E43" s="74"/>
      <c r="F43" s="34">
        <v>60</v>
      </c>
      <c r="G43" s="34"/>
      <c r="H43" s="68">
        <f>'[30]21'!$BK$21</f>
        <v>0.97286</v>
      </c>
      <c r="I43" s="69"/>
    </row>
    <row r="44" spans="1:9" ht="15.75">
      <c r="A44" s="32" t="str">
        <f>'[30]21'!$B$22</f>
        <v>ЩИ ИЗ СВЕЖЕЙ КАП\СМЕТ</v>
      </c>
      <c r="B44" s="33"/>
      <c r="C44" s="33"/>
      <c r="D44" s="33"/>
      <c r="E44" s="33"/>
      <c r="F44" s="34">
        <v>250</v>
      </c>
      <c r="G44" s="34"/>
      <c r="H44" s="35">
        <f>'[30]21'!$BK$22</f>
        <v>7.05412</v>
      </c>
      <c r="I44" s="36"/>
    </row>
    <row r="45" spans="1:9" ht="15.75">
      <c r="A45" s="32" t="str">
        <f>'[30]21'!$B$23</f>
        <v>ПЛОВ ИЗ ОТВ.МЯСА ПТИЦЫ</v>
      </c>
      <c r="B45" s="33"/>
      <c r="C45" s="33"/>
      <c r="D45" s="33"/>
      <c r="E45" s="33"/>
      <c r="F45" s="34">
        <v>150</v>
      </c>
      <c r="G45" s="34"/>
      <c r="H45" s="35">
        <f>'[30]21'!$BK$23</f>
        <v>26.2740442</v>
      </c>
      <c r="I45" s="36"/>
    </row>
    <row r="46" spans="1:9" ht="15.75">
      <c r="A46" s="32" t="str">
        <f>'[30]21'!$B$24</f>
        <v>КАКАО</v>
      </c>
      <c r="B46" s="33"/>
      <c r="C46" s="33"/>
      <c r="D46" s="33"/>
      <c r="E46" s="33"/>
      <c r="F46" s="34">
        <v>200</v>
      </c>
      <c r="G46" s="34"/>
      <c r="H46" s="35">
        <f>'[30]21'!$BK$24</f>
        <v>7.4469045</v>
      </c>
      <c r="I46" s="36"/>
    </row>
    <row r="47" spans="1:9" ht="15.75">
      <c r="A47" s="32" t="str">
        <f>'[30]21'!$B$25</f>
        <v>ХЛЕБ</v>
      </c>
      <c r="B47" s="33"/>
      <c r="C47" s="33"/>
      <c r="D47" s="33"/>
      <c r="E47" s="33"/>
      <c r="F47" s="34">
        <v>30</v>
      </c>
      <c r="G47" s="34"/>
      <c r="H47" s="35">
        <f>'[30]21'!$BK$25</f>
        <v>1.8746999999999998</v>
      </c>
      <c r="I47" s="36"/>
    </row>
    <row r="48" spans="1:9" ht="16.5" thickBot="1">
      <c r="A48" s="32">
        <f>'[30]21'!$B$26</f>
        <v>0</v>
      </c>
      <c r="B48" s="33"/>
      <c r="C48" s="33"/>
      <c r="D48" s="33"/>
      <c r="E48" s="33"/>
      <c r="F48" s="34"/>
      <c r="G48" s="34"/>
      <c r="H48" s="35">
        <f>'[30]21'!$BK$26</f>
        <v>0</v>
      </c>
      <c r="I48" s="36"/>
    </row>
    <row r="49" spans="1:9" ht="15.75" customHeight="1" hidden="1">
      <c r="A49" s="32" t="str">
        <f>'[30]18'!$B$27</f>
        <v>АПЕЛЬСИН</v>
      </c>
      <c r="B49" s="33"/>
      <c r="C49" s="33"/>
      <c r="D49" s="33"/>
      <c r="E49" s="33"/>
      <c r="F49" s="34"/>
      <c r="G49" s="34"/>
      <c r="H49" s="35"/>
      <c r="I49" s="106"/>
    </row>
    <row r="50" spans="1:9" ht="15.75" customHeight="1" hidden="1">
      <c r="A50" s="32" t="e">
        <f>'[35]18'!$B$28</f>
        <v>#REF!</v>
      </c>
      <c r="B50" s="33"/>
      <c r="C50" s="33"/>
      <c r="D50" s="33"/>
      <c r="E50" s="33"/>
      <c r="F50" s="34"/>
      <c r="G50" s="34"/>
      <c r="H50" s="35">
        <f>'[35]18'!$BK$28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43.6226287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7" t="s">
        <v>14</v>
      </c>
      <c r="B108" s="38"/>
      <c r="C108" s="38"/>
      <c r="D108" s="38"/>
      <c r="E108" s="38"/>
      <c r="F108" s="87"/>
      <c r="G108" s="87"/>
      <c r="H108" s="87"/>
      <c r="I108" s="88"/>
    </row>
    <row r="109" spans="1:9" ht="15.75">
      <c r="A109" s="41" t="str">
        <f>'[33]15'!$B$7</f>
        <v>КАША ГЕРКУЛЕСОВАЯ</v>
      </c>
      <c r="B109" s="42"/>
      <c r="C109" s="42"/>
      <c r="D109" s="42"/>
      <c r="E109" s="42"/>
      <c r="F109" s="89">
        <v>200</v>
      </c>
      <c r="G109" s="77"/>
      <c r="H109" s="44">
        <f>'[33]15'!$BJ$7</f>
        <v>13.061789999999998</v>
      </c>
      <c r="I109" s="45"/>
    </row>
    <row r="110" spans="1:9" ht="15.75">
      <c r="A110" s="46" t="str">
        <f>'[33]15'!$B$8</f>
        <v>ПЕЧЕНЬЕ</v>
      </c>
      <c r="B110" s="47"/>
      <c r="C110" s="47"/>
      <c r="D110" s="47"/>
      <c r="E110" s="47"/>
      <c r="F110" s="48">
        <v>35</v>
      </c>
      <c r="G110" s="48"/>
      <c r="H110" s="49">
        <f>'[33]15'!$BJ$8</f>
        <v>5.18</v>
      </c>
      <c r="I110" s="50"/>
    </row>
    <row r="111" spans="1:9" ht="15.75">
      <c r="A111" s="46" t="str">
        <f>'[33]15'!$B$9</f>
        <v>КИСЕЛЬ</v>
      </c>
      <c r="B111" s="47"/>
      <c r="C111" s="47"/>
      <c r="D111" s="47"/>
      <c r="E111" s="47"/>
      <c r="F111" s="48">
        <v>200</v>
      </c>
      <c r="G111" s="48"/>
      <c r="H111" s="49">
        <f>'[33]15'!$BJ$9</f>
        <v>2.19292</v>
      </c>
      <c r="I111" s="50"/>
    </row>
    <row r="112" spans="1:9" ht="16.5" thickBot="1">
      <c r="A112" s="97">
        <f>'[33]15'!$B$10</f>
        <v>0</v>
      </c>
      <c r="B112" s="98"/>
      <c r="C112" s="98"/>
      <c r="D112" s="98"/>
      <c r="E112" s="99"/>
      <c r="F112" s="119"/>
      <c r="G112" s="120"/>
      <c r="H112" s="79">
        <f>'[33]15'!$BJ$10</f>
        <v>0</v>
      </c>
      <c r="I112" s="80"/>
    </row>
    <row r="113" spans="1:9" ht="15.75">
      <c r="A113" s="75" t="s">
        <v>17</v>
      </c>
      <c r="B113" s="76"/>
      <c r="C113" s="76"/>
      <c r="D113" s="76"/>
      <c r="E113" s="77"/>
      <c r="F113" s="78"/>
      <c r="G113" s="78"/>
      <c r="H113" s="78"/>
      <c r="I113" s="86"/>
    </row>
    <row r="114" spans="1:9" ht="16.5" thickBot="1">
      <c r="A114" s="97" t="str">
        <f>'[33]15'!$B$11</f>
        <v>ЯБЛОКО</v>
      </c>
      <c r="B114" s="98"/>
      <c r="C114" s="98"/>
      <c r="D114" s="98"/>
      <c r="E114" s="99"/>
      <c r="F114" s="84">
        <v>60</v>
      </c>
      <c r="G114" s="84"/>
      <c r="H114" s="70">
        <f>'[33]15'!$BJ$11</f>
        <v>5.31</v>
      </c>
      <c r="I114" s="71"/>
    </row>
    <row r="115" spans="1:9" ht="16.5" thickBot="1">
      <c r="A115" s="58" t="s">
        <v>15</v>
      </c>
      <c r="B115" s="59"/>
      <c r="C115" s="59"/>
      <c r="D115" s="59"/>
      <c r="E115" s="60"/>
      <c r="F115" s="38"/>
      <c r="G115" s="38"/>
      <c r="H115" s="38"/>
      <c r="I115" s="61"/>
    </row>
    <row r="116" spans="1:9" ht="15.75">
      <c r="A116" s="72" t="str">
        <f>'[33]15'!$B$12</f>
        <v>САЛАТ ИЗ СВЕКЛЫ С МОРК</v>
      </c>
      <c r="B116" s="73"/>
      <c r="C116" s="73"/>
      <c r="D116" s="73"/>
      <c r="E116" s="74"/>
      <c r="F116" s="34">
        <v>50</v>
      </c>
      <c r="G116" s="34"/>
      <c r="H116" s="68">
        <f>'[33]15'!$BJ$12</f>
        <v>0.86221</v>
      </c>
      <c r="I116" s="69"/>
    </row>
    <row r="117" spans="1:9" ht="15.75">
      <c r="A117" s="32" t="str">
        <f>'[33]15'!$B$13</f>
        <v>БОРЩ НА МКБ</v>
      </c>
      <c r="B117" s="33"/>
      <c r="C117" s="33"/>
      <c r="D117" s="33"/>
      <c r="E117" s="33"/>
      <c r="F117" s="34">
        <v>200</v>
      </c>
      <c r="G117" s="34"/>
      <c r="H117" s="35">
        <f>'[33]15'!$BK$13</f>
        <v>8.79</v>
      </c>
      <c r="I117" s="36"/>
    </row>
    <row r="118" spans="1:9" ht="15.75">
      <c r="A118" s="32" t="str">
        <f>'[33]15'!$B$14</f>
        <v>ГОЛУБЦЫ ЛЕНИВЫЕ</v>
      </c>
      <c r="B118" s="33"/>
      <c r="C118" s="33"/>
      <c r="D118" s="33"/>
      <c r="E118" s="33"/>
      <c r="F118" s="34">
        <v>80</v>
      </c>
      <c r="G118" s="34"/>
      <c r="H118" s="35">
        <f>'[33]15'!$BJ$14</f>
        <v>17.36999</v>
      </c>
      <c r="I118" s="36"/>
    </row>
    <row r="119" spans="1:9" ht="15.75">
      <c r="A119" s="32" t="str">
        <f>'[33]15'!$B$15</f>
        <v>КАРТОФЕЛЬНОЕ ПЮРЕ</v>
      </c>
      <c r="B119" s="33"/>
      <c r="C119" s="33"/>
      <c r="D119" s="33"/>
      <c r="E119" s="33"/>
      <c r="F119" s="34">
        <v>100</v>
      </c>
      <c r="G119" s="34"/>
      <c r="H119" s="35">
        <f>'[33]15'!$BJ$15</f>
        <v>3.3825549999999995</v>
      </c>
      <c r="I119" s="36"/>
    </row>
    <row r="120" spans="1:9" ht="15.75">
      <c r="A120" s="32" t="str">
        <f>'[33]15'!$B$16</f>
        <v>КАКАО</v>
      </c>
      <c r="B120" s="33"/>
      <c r="C120" s="33"/>
      <c r="D120" s="33"/>
      <c r="E120" s="33"/>
      <c r="F120" s="34">
        <v>200</v>
      </c>
      <c r="G120" s="34"/>
      <c r="H120" s="35">
        <f>'[33]15'!$BJ$16</f>
        <v>10.186200000000001</v>
      </c>
      <c r="I120" s="36"/>
    </row>
    <row r="121" spans="1:9" ht="15.75">
      <c r="A121" s="32" t="str">
        <f>'[33]15'!$B$17</f>
        <v>ХЛЕБ</v>
      </c>
      <c r="B121" s="33"/>
      <c r="C121" s="33"/>
      <c r="D121" s="33"/>
      <c r="E121" s="33"/>
      <c r="F121" s="34">
        <v>40</v>
      </c>
      <c r="G121" s="34"/>
      <c r="H121" s="35">
        <f>'[33]15'!$BJ$17</f>
        <v>2.1628000000000003</v>
      </c>
      <c r="I121" s="36"/>
    </row>
    <row r="122" spans="1:9" ht="15.75">
      <c r="A122" s="62"/>
      <c r="B122" s="63"/>
      <c r="C122" s="63"/>
      <c r="D122" s="63"/>
      <c r="E122" s="64"/>
      <c r="F122" s="56"/>
      <c r="G122" s="65"/>
      <c r="H122" s="56"/>
      <c r="I122" s="57"/>
    </row>
    <row r="123" spans="1:9" ht="16.5" thickBot="1">
      <c r="A123" s="51"/>
      <c r="B123" s="52"/>
      <c r="C123" s="52"/>
      <c r="D123" s="52"/>
      <c r="E123" s="53"/>
      <c r="F123" s="54"/>
      <c r="G123" s="55"/>
      <c r="H123" s="54"/>
      <c r="I123" s="184"/>
    </row>
    <row r="124" spans="1:9" ht="16.5" thickBot="1">
      <c r="A124" s="58" t="s">
        <v>16</v>
      </c>
      <c r="B124" s="59"/>
      <c r="C124" s="59"/>
      <c r="D124" s="59"/>
      <c r="E124" s="60"/>
      <c r="F124" s="38"/>
      <c r="G124" s="38"/>
      <c r="H124" s="38"/>
      <c r="I124" s="61"/>
    </row>
    <row r="125" spans="1:9" ht="15.75">
      <c r="A125" s="41" t="str">
        <f>'[33]15'!$B$20</f>
        <v>КОТЛЕТА МАННАЯ С ПОВ</v>
      </c>
      <c r="B125" s="42"/>
      <c r="C125" s="42"/>
      <c r="D125" s="42"/>
      <c r="E125" s="42"/>
      <c r="F125" s="43" t="s">
        <v>57</v>
      </c>
      <c r="G125" s="43"/>
      <c r="H125" s="44">
        <f>'[33]15'!$BK$20</f>
        <v>4.979979999999999</v>
      </c>
      <c r="I125" s="45"/>
    </row>
    <row r="126" spans="1:9" ht="15.75">
      <c r="A126" s="46" t="str">
        <f>'[33]15'!$B$21</f>
        <v>ЧАЙ</v>
      </c>
      <c r="B126" s="47"/>
      <c r="C126" s="47"/>
      <c r="D126" s="47"/>
      <c r="E126" s="47"/>
      <c r="F126" s="48">
        <v>200</v>
      </c>
      <c r="G126" s="48"/>
      <c r="H126" s="49">
        <f>'[33]15'!$BJ$21</f>
        <v>1.17497</v>
      </c>
      <c r="I126" s="50"/>
    </row>
    <row r="127" spans="1:9" ht="16.5" thickBot="1">
      <c r="A127" s="32">
        <f>'[36]15'!$B$22</f>
        <v>0</v>
      </c>
      <c r="B127" s="33"/>
      <c r="C127" s="33"/>
      <c r="D127" s="33"/>
      <c r="E127" s="33"/>
      <c r="F127" s="34"/>
      <c r="G127" s="34"/>
      <c r="H127" s="35">
        <f>'[36]15'!$BJ$22</f>
        <v>0</v>
      </c>
      <c r="I127" s="36"/>
    </row>
    <row r="128" spans="1:9" ht="16.5" thickBot="1">
      <c r="A128" s="37" t="s">
        <v>12</v>
      </c>
      <c r="B128" s="38"/>
      <c r="C128" s="38"/>
      <c r="D128" s="38"/>
      <c r="E128" s="38"/>
      <c r="F128" s="38"/>
      <c r="G128" s="38"/>
      <c r="H128" s="39">
        <f>SUM(H109:H127)</f>
        <v>74.653415</v>
      </c>
      <c r="I128" s="40"/>
    </row>
    <row r="129" spans="4:9" ht="12.75">
      <c r="D129" s="1" t="s">
        <v>10</v>
      </c>
      <c r="E129" s="1"/>
      <c r="F129" s="1" t="s">
        <v>18</v>
      </c>
      <c r="G129" s="1"/>
      <c r="H129" s="31"/>
      <c r="I129" s="31"/>
    </row>
    <row r="130" spans="4:9" ht="12.75">
      <c r="D130" s="1" t="s">
        <v>9</v>
      </c>
      <c r="E130" s="1"/>
      <c r="F130" s="1" t="s">
        <v>20</v>
      </c>
      <c r="G130" s="1"/>
      <c r="H130" s="31"/>
      <c r="I130" s="31"/>
    </row>
  </sheetData>
  <mergeCells count="234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H35" sqref="H35:I35"/>
    </sheetView>
  </sheetViews>
  <sheetFormatPr defaultColWidth="9.00390625" defaultRowHeight="12.75"/>
  <sheetData>
    <row r="1" spans="1:9" ht="12.75">
      <c r="A1" s="27"/>
      <c r="B1" s="27"/>
      <c r="C1" s="27"/>
      <c r="D1" s="27"/>
      <c r="E1" s="23"/>
      <c r="F1" s="23"/>
      <c r="G1" s="23"/>
      <c r="H1" s="23"/>
      <c r="I1" s="23"/>
    </row>
    <row r="2" spans="1:9" ht="12.75">
      <c r="A2" s="27"/>
      <c r="B2" s="27"/>
      <c r="C2" s="27"/>
      <c r="D2" s="27"/>
      <c r="E2" s="23"/>
      <c r="F2" s="23"/>
      <c r="G2" s="23"/>
      <c r="H2" s="23"/>
      <c r="I2" s="23"/>
    </row>
    <row r="3" spans="1:9" ht="15.75">
      <c r="A3" s="27"/>
      <c r="B3" s="27"/>
      <c r="C3" s="28"/>
      <c r="D3" s="29"/>
      <c r="E3" s="29"/>
      <c r="F3" s="29"/>
      <c r="G3" s="29"/>
      <c r="H3" s="28"/>
      <c r="I3" s="27"/>
    </row>
    <row r="4" spans="1:9" ht="15.75">
      <c r="A4" s="27"/>
      <c r="B4" s="27"/>
      <c r="C4" s="28"/>
      <c r="D4" s="30"/>
      <c r="E4" s="29"/>
      <c r="F4" s="29"/>
      <c r="G4" s="29"/>
      <c r="H4" s="29"/>
      <c r="I4" s="27"/>
    </row>
    <row r="5" spans="1:9" ht="15.75">
      <c r="A5" s="27"/>
      <c r="B5" s="27"/>
      <c r="C5" s="28"/>
      <c r="D5" s="29"/>
      <c r="E5" s="29"/>
      <c r="F5" s="29"/>
      <c r="G5" s="29"/>
      <c r="H5" s="28"/>
      <c r="I5" s="27"/>
    </row>
    <row r="6" spans="1:9" ht="15.75">
      <c r="A6" s="27"/>
      <c r="B6" s="27"/>
      <c r="C6" s="28"/>
      <c r="D6" s="29"/>
      <c r="E6" s="28"/>
      <c r="F6" s="28"/>
      <c r="G6" s="28"/>
      <c r="H6" s="28"/>
      <c r="I6" s="27"/>
    </row>
    <row r="7" spans="1:9" ht="12.75">
      <c r="A7" s="31"/>
      <c r="B7" s="31"/>
      <c r="C7" s="31"/>
      <c r="D7" s="31"/>
      <c r="E7" s="31"/>
      <c r="F7" s="27"/>
      <c r="G7" s="27"/>
      <c r="H7" s="202"/>
      <c r="I7" s="202"/>
    </row>
    <row r="8" spans="1:9" ht="12.75">
      <c r="A8" s="203"/>
      <c r="B8" s="203"/>
      <c r="C8" s="203"/>
      <c r="D8" s="203"/>
      <c r="E8" s="203"/>
      <c r="F8" s="31"/>
      <c r="G8" s="31"/>
      <c r="H8" s="31"/>
      <c r="I8" s="31"/>
    </row>
    <row r="9" spans="1:9" ht="15.75">
      <c r="A9" s="197"/>
      <c r="B9" s="197"/>
      <c r="C9" s="197"/>
      <c r="D9" s="197"/>
      <c r="E9" s="197"/>
      <c r="F9" s="196"/>
      <c r="G9" s="196"/>
      <c r="H9" s="198"/>
      <c r="I9" s="196"/>
    </row>
    <row r="10" spans="1:9" ht="15.75">
      <c r="A10" s="197"/>
      <c r="B10" s="197"/>
      <c r="C10" s="197"/>
      <c r="D10" s="197"/>
      <c r="E10" s="197"/>
      <c r="F10" s="196"/>
      <c r="G10" s="196"/>
      <c r="H10" s="198"/>
      <c r="I10" s="196"/>
    </row>
    <row r="11" spans="1:9" ht="15.75">
      <c r="A11" s="197"/>
      <c r="B11" s="197"/>
      <c r="C11" s="197"/>
      <c r="D11" s="197"/>
      <c r="E11" s="197"/>
      <c r="F11" s="196"/>
      <c r="G11" s="196"/>
      <c r="H11" s="198"/>
      <c r="I11" s="196"/>
    </row>
    <row r="12" spans="1:9" ht="15.75">
      <c r="A12" s="197"/>
      <c r="B12" s="197"/>
      <c r="C12" s="197"/>
      <c r="D12" s="197"/>
      <c r="E12" s="197"/>
      <c r="F12" s="196"/>
      <c r="G12" s="196"/>
      <c r="H12" s="198"/>
      <c r="I12" s="198"/>
    </row>
    <row r="13" spans="1:9" ht="15.75">
      <c r="A13" s="197"/>
      <c r="B13" s="197"/>
      <c r="C13" s="197"/>
      <c r="D13" s="197"/>
      <c r="E13" s="197"/>
      <c r="F13" s="196"/>
      <c r="G13" s="196"/>
      <c r="H13" s="196"/>
      <c r="I13" s="196"/>
    </row>
    <row r="14" spans="1:9" ht="13.5" customHeight="1" hidden="1" thickBot="1">
      <c r="A14" s="203"/>
      <c r="B14" s="203"/>
      <c r="C14" s="203"/>
      <c r="D14" s="203"/>
      <c r="E14" s="203"/>
      <c r="F14" s="203"/>
      <c r="G14" s="203"/>
      <c r="H14" s="203"/>
      <c r="I14" s="203"/>
    </row>
    <row r="15" spans="1:9" ht="15.75" customHeight="1" hidden="1">
      <c r="A15" s="197"/>
      <c r="B15" s="197"/>
      <c r="C15" s="197"/>
      <c r="D15" s="197"/>
      <c r="E15" s="197"/>
      <c r="F15" s="196"/>
      <c r="G15" s="196"/>
      <c r="H15" s="198"/>
      <c r="I15" s="196"/>
    </row>
    <row r="16" spans="1:9" ht="15.75" customHeight="1" hidden="1">
      <c r="A16" s="197"/>
      <c r="B16" s="197"/>
      <c r="C16" s="197"/>
      <c r="D16" s="197"/>
      <c r="E16" s="197"/>
      <c r="F16" s="196"/>
      <c r="G16" s="196"/>
      <c r="H16" s="198"/>
      <c r="I16" s="196"/>
    </row>
    <row r="17" spans="1:9" ht="15.75" customHeight="1" hidden="1">
      <c r="A17" s="197"/>
      <c r="B17" s="197"/>
      <c r="C17" s="197"/>
      <c r="D17" s="197"/>
      <c r="E17" s="197"/>
      <c r="F17" s="196"/>
      <c r="G17" s="196"/>
      <c r="H17" s="198"/>
      <c r="I17" s="196"/>
    </row>
    <row r="18" spans="1:9" ht="15.75" customHeight="1" hidden="1">
      <c r="A18" s="197"/>
      <c r="B18" s="197"/>
      <c r="C18" s="197"/>
      <c r="D18" s="197"/>
      <c r="E18" s="197"/>
      <c r="F18" s="196"/>
      <c r="G18" s="196"/>
      <c r="H18" s="198"/>
      <c r="I18" s="196"/>
    </row>
    <row r="19" spans="1:9" ht="15.75" customHeight="1" hidden="1">
      <c r="A19" s="197"/>
      <c r="B19" s="197"/>
      <c r="C19" s="197"/>
      <c r="D19" s="197"/>
      <c r="E19" s="197"/>
      <c r="F19" s="196"/>
      <c r="G19" s="196"/>
      <c r="H19" s="198"/>
      <c r="I19" s="196"/>
    </row>
    <row r="20" spans="1:9" ht="15.75" customHeight="1" hidden="1">
      <c r="A20" s="197"/>
      <c r="B20" s="197"/>
      <c r="C20" s="197"/>
      <c r="D20" s="197"/>
      <c r="E20" s="197"/>
      <c r="F20" s="196"/>
      <c r="G20" s="196"/>
      <c r="H20" s="198"/>
      <c r="I20" s="196"/>
    </row>
    <row r="21" spans="1:9" ht="15.75" customHeight="1" hidden="1">
      <c r="A21" s="197"/>
      <c r="B21" s="197"/>
      <c r="C21" s="197"/>
      <c r="D21" s="197"/>
      <c r="E21" s="197"/>
      <c r="F21" s="196"/>
      <c r="G21" s="196"/>
      <c r="H21" s="198"/>
      <c r="I21" s="196"/>
    </row>
    <row r="22" spans="1:9" ht="16.5" customHeight="1" hidden="1" thickBot="1">
      <c r="A22" s="197"/>
      <c r="B22" s="197"/>
      <c r="C22" s="197"/>
      <c r="D22" s="197"/>
      <c r="E22" s="197"/>
      <c r="F22" s="196"/>
      <c r="G22" s="196"/>
      <c r="H22" s="198"/>
      <c r="I22" s="198"/>
    </row>
    <row r="23" spans="1:9" ht="15.75">
      <c r="A23" s="196"/>
      <c r="B23" s="196"/>
      <c r="C23" s="196"/>
      <c r="D23" s="196"/>
      <c r="E23" s="196"/>
      <c r="F23" s="196"/>
      <c r="G23" s="196"/>
      <c r="H23" s="198"/>
      <c r="I23" s="19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27"/>
      <c r="B25" s="27"/>
      <c r="C25" s="27"/>
      <c r="D25" s="23"/>
      <c r="E25" s="23"/>
      <c r="F25" s="23"/>
      <c r="G25" s="23"/>
      <c r="H25" s="23"/>
      <c r="I25" s="27"/>
    </row>
    <row r="26" spans="1:9" ht="12.75">
      <c r="A26" s="27"/>
      <c r="B26" s="27"/>
      <c r="C26" s="27"/>
      <c r="D26" s="23"/>
      <c r="E26" s="23"/>
      <c r="F26" s="23"/>
      <c r="G26" s="23"/>
      <c r="H26" s="23"/>
      <c r="I26" s="2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30"/>
      <c r="E32" s="29"/>
      <c r="F32" s="29"/>
      <c r="G32" s="29"/>
      <c r="H32" s="29"/>
      <c r="I32" s="27"/>
    </row>
    <row r="33" spans="1:9" ht="15.75">
      <c r="A33" s="27"/>
      <c r="B33" s="27"/>
      <c r="C33" s="28"/>
      <c r="D33" s="29"/>
      <c r="E33" s="29"/>
      <c r="F33" s="29"/>
      <c r="G33" s="29"/>
      <c r="H33" s="28"/>
      <c r="I33" s="27"/>
    </row>
    <row r="34" spans="1:9" ht="15.75">
      <c r="A34" s="27"/>
      <c r="B34" s="27"/>
      <c r="C34" s="28"/>
      <c r="D34" s="29"/>
      <c r="E34" s="28"/>
      <c r="F34" s="28"/>
      <c r="G34" s="28"/>
      <c r="H34" s="28"/>
      <c r="I34" s="27"/>
    </row>
    <row r="35" spans="1:9" ht="12.75">
      <c r="A35" s="31"/>
      <c r="B35" s="31"/>
      <c r="C35" s="31"/>
      <c r="D35" s="31"/>
      <c r="E35" s="31"/>
      <c r="F35" s="27"/>
      <c r="G35" s="27"/>
      <c r="H35" s="202"/>
      <c r="I35" s="202"/>
    </row>
    <row r="36" spans="1:9" ht="13.5" customHeight="1" hidden="1" thickBot="1">
      <c r="A36" s="203"/>
      <c r="B36" s="203"/>
      <c r="C36" s="203"/>
      <c r="D36" s="203"/>
      <c r="E36" s="203"/>
      <c r="F36" s="31"/>
      <c r="G36" s="31"/>
      <c r="H36" s="31"/>
      <c r="I36" s="31"/>
    </row>
    <row r="37" spans="1:9" ht="15.75" customHeight="1" hidden="1">
      <c r="A37" s="197"/>
      <c r="B37" s="197"/>
      <c r="C37" s="197"/>
      <c r="D37" s="197"/>
      <c r="E37" s="197"/>
      <c r="F37" s="196"/>
      <c r="G37" s="196"/>
      <c r="H37" s="198"/>
      <c r="I37" s="196"/>
    </row>
    <row r="38" spans="1:9" ht="15.75" customHeight="1" hidden="1">
      <c r="A38" s="197"/>
      <c r="B38" s="197"/>
      <c r="C38" s="197"/>
      <c r="D38" s="197"/>
      <c r="E38" s="197"/>
      <c r="F38" s="196"/>
      <c r="G38" s="196"/>
      <c r="H38" s="198"/>
      <c r="I38" s="196"/>
    </row>
    <row r="39" spans="1:9" ht="15.75" customHeight="1" hidden="1">
      <c r="A39" s="197"/>
      <c r="B39" s="197"/>
      <c r="C39" s="197"/>
      <c r="D39" s="197"/>
      <c r="E39" s="197"/>
      <c r="F39" s="196"/>
      <c r="G39" s="196"/>
      <c r="H39" s="198"/>
      <c r="I39" s="196"/>
    </row>
    <row r="40" spans="1:9" ht="15.75" customHeight="1" hidden="1">
      <c r="A40" s="197"/>
      <c r="B40" s="197"/>
      <c r="C40" s="197"/>
      <c r="D40" s="197"/>
      <c r="E40" s="197"/>
      <c r="F40" s="196"/>
      <c r="G40" s="196"/>
      <c r="H40" s="198"/>
      <c r="I40" s="196"/>
    </row>
    <row r="41" spans="1:9" ht="16.5" customHeight="1" hidden="1" thickBot="1">
      <c r="A41" s="197"/>
      <c r="B41" s="197"/>
      <c r="C41" s="197"/>
      <c r="D41" s="197"/>
      <c r="E41" s="197"/>
      <c r="F41" s="196"/>
      <c r="G41" s="196"/>
      <c r="H41" s="198"/>
      <c r="I41" s="196"/>
    </row>
    <row r="42" spans="1:9" ht="12.75">
      <c r="A42" s="203"/>
      <c r="B42" s="203"/>
      <c r="C42" s="203"/>
      <c r="D42" s="203"/>
      <c r="E42" s="203"/>
      <c r="F42" s="203"/>
      <c r="G42" s="203"/>
      <c r="H42" s="203"/>
      <c r="I42" s="203"/>
    </row>
    <row r="43" spans="1:9" ht="15.75">
      <c r="A43" s="197"/>
      <c r="B43" s="197"/>
      <c r="C43" s="197"/>
      <c r="D43" s="197"/>
      <c r="E43" s="197"/>
      <c r="F43" s="196"/>
      <c r="G43" s="196"/>
      <c r="H43" s="198"/>
      <c r="I43" s="196"/>
    </row>
    <row r="44" spans="1:9" ht="15.75">
      <c r="A44" s="197"/>
      <c r="B44" s="197"/>
      <c r="C44" s="197"/>
      <c r="D44" s="197"/>
      <c r="E44" s="197"/>
      <c r="F44" s="196"/>
      <c r="G44" s="196"/>
      <c r="H44" s="198"/>
      <c r="I44" s="196"/>
    </row>
    <row r="45" spans="1:9" ht="15.75">
      <c r="A45" s="197"/>
      <c r="B45" s="197"/>
      <c r="C45" s="197"/>
      <c r="D45" s="197"/>
      <c r="E45" s="197"/>
      <c r="F45" s="196"/>
      <c r="G45" s="196"/>
      <c r="H45" s="198"/>
      <c r="I45" s="196"/>
    </row>
    <row r="46" spans="1:9" ht="15.75">
      <c r="A46" s="197"/>
      <c r="B46" s="197"/>
      <c r="C46" s="197"/>
      <c r="D46" s="197"/>
      <c r="E46" s="197"/>
      <c r="F46" s="196"/>
      <c r="G46" s="196"/>
      <c r="H46" s="198"/>
      <c r="I46" s="196"/>
    </row>
    <row r="47" spans="1:9" ht="15.75">
      <c r="A47" s="197"/>
      <c r="B47" s="197"/>
      <c r="C47" s="197"/>
      <c r="D47" s="197"/>
      <c r="E47" s="197"/>
      <c r="F47" s="196"/>
      <c r="G47" s="196"/>
      <c r="H47" s="198"/>
      <c r="I47" s="196"/>
    </row>
    <row r="48" spans="1:9" ht="15.75">
      <c r="A48" s="197"/>
      <c r="B48" s="197"/>
      <c r="C48" s="197"/>
      <c r="D48" s="197"/>
      <c r="E48" s="197"/>
      <c r="F48" s="196"/>
      <c r="G48" s="196"/>
      <c r="H48" s="198"/>
      <c r="I48" s="196"/>
    </row>
    <row r="49" spans="1:9" ht="15.75" hidden="1">
      <c r="A49" s="197"/>
      <c r="B49" s="197"/>
      <c r="C49" s="197"/>
      <c r="D49" s="197"/>
      <c r="E49" s="197"/>
      <c r="F49" s="196"/>
      <c r="G49" s="196"/>
      <c r="H49" s="198"/>
      <c r="I49" s="196"/>
    </row>
    <row r="50" spans="1:9" ht="15.75" hidden="1">
      <c r="A50" s="197"/>
      <c r="B50" s="197"/>
      <c r="C50" s="197"/>
      <c r="D50" s="197"/>
      <c r="E50" s="197"/>
      <c r="F50" s="196"/>
      <c r="G50" s="196"/>
      <c r="H50" s="198"/>
      <c r="I50" s="198"/>
    </row>
    <row r="51" spans="1:9" ht="15.75">
      <c r="A51" s="196"/>
      <c r="B51" s="196"/>
      <c r="C51" s="196"/>
      <c r="D51" s="196"/>
      <c r="E51" s="196"/>
      <c r="F51" s="196"/>
      <c r="G51" s="196"/>
      <c r="H51" s="198"/>
      <c r="I51" s="196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27"/>
      <c r="B53" s="27"/>
      <c r="C53" s="27"/>
      <c r="D53" s="23"/>
      <c r="E53" s="23"/>
      <c r="F53" s="23"/>
      <c r="G53" s="23"/>
      <c r="H53" s="23"/>
      <c r="I53" s="27"/>
    </row>
    <row r="54" spans="1:9" ht="12.75">
      <c r="A54" s="27"/>
      <c r="B54" s="27"/>
      <c r="C54" s="27"/>
      <c r="D54" s="23"/>
      <c r="E54" s="23"/>
      <c r="F54" s="23"/>
      <c r="G54" s="23"/>
      <c r="H54" s="23"/>
      <c r="I54" s="27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1" t="str">
        <f>'[16]8'!$B$7</f>
        <v>КАША ГРЕЧНЕВАЯ МОЛ</v>
      </c>
      <c r="B10" s="42"/>
      <c r="C10" s="42"/>
      <c r="D10" s="42"/>
      <c r="E10" s="42"/>
      <c r="F10" s="89">
        <v>200</v>
      </c>
      <c r="G10" s="76"/>
      <c r="H10" s="107">
        <f>'[16]8'!$BK$7</f>
        <v>12.67634</v>
      </c>
      <c r="I10" s="45"/>
    </row>
    <row r="11" spans="1:9" ht="15.75">
      <c r="A11" s="46" t="str">
        <f>'[16]8'!$B$8</f>
        <v>БЛИНЧИКИ С ПОВИДЛ.</v>
      </c>
      <c r="B11" s="47"/>
      <c r="C11" s="47"/>
      <c r="D11" s="47"/>
      <c r="E11" s="47"/>
      <c r="F11" s="48" t="s">
        <v>55</v>
      </c>
      <c r="G11" s="56"/>
      <c r="H11" s="105">
        <f>'[16]8'!$BK$8</f>
        <v>9.33973</v>
      </c>
      <c r="I11" s="50"/>
    </row>
    <row r="12" spans="1:9" ht="15.75">
      <c r="A12" s="46" t="str">
        <f>'[16]8'!$B$9</f>
        <v>ЧАЙ</v>
      </c>
      <c r="B12" s="47"/>
      <c r="C12" s="47"/>
      <c r="D12" s="47"/>
      <c r="E12" s="47"/>
      <c r="F12" s="48">
        <v>200</v>
      </c>
      <c r="G12" s="56"/>
      <c r="H12" s="105">
        <f>'[16]8'!$BK$9</f>
        <v>0.91725</v>
      </c>
      <c r="I12" s="50"/>
    </row>
    <row r="13" spans="1:9" ht="15.75">
      <c r="A13" s="32">
        <f>'[18]2'!$B$10</f>
        <v>0</v>
      </c>
      <c r="B13" s="33"/>
      <c r="C13" s="33"/>
      <c r="D13" s="33"/>
      <c r="E13" s="33"/>
      <c r="F13" s="34"/>
      <c r="G13" s="54"/>
      <c r="H13" s="95">
        <f>'[18]1'!$BK$10</f>
        <v>0</v>
      </c>
      <c r="I13" s="106"/>
    </row>
    <row r="14" spans="1:9" ht="16.5" thickBot="1">
      <c r="A14" s="97">
        <f>'[19]1'!$B$11</f>
        <v>0</v>
      </c>
      <c r="B14" s="98"/>
      <c r="C14" s="98"/>
      <c r="D14" s="98"/>
      <c r="E14" s="99"/>
      <c r="F14" s="34"/>
      <c r="G14" s="54"/>
      <c r="H14" s="100">
        <f>'[20]1'!$BK$11</f>
        <v>0</v>
      </c>
      <c r="I14" s="36"/>
    </row>
    <row r="15" spans="1:9" ht="13.5" hidden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hidden="1">
      <c r="A16" s="72"/>
      <c r="B16" s="73"/>
      <c r="C16" s="73"/>
      <c r="D16" s="73"/>
      <c r="E16" s="74"/>
      <c r="F16" s="34"/>
      <c r="G16" s="54"/>
      <c r="H16" s="96"/>
      <c r="I16" s="69"/>
    </row>
    <row r="17" spans="1:9" ht="15.75" hidden="1">
      <c r="A17" s="32"/>
      <c r="B17" s="33"/>
      <c r="C17" s="33"/>
      <c r="D17" s="33"/>
      <c r="E17" s="33"/>
      <c r="F17" s="34"/>
      <c r="G17" s="54"/>
      <c r="H17" s="95"/>
      <c r="I17" s="36"/>
    </row>
    <row r="18" spans="1:9" ht="15.75" hidden="1">
      <c r="A18" s="32"/>
      <c r="B18" s="33"/>
      <c r="C18" s="33"/>
      <c r="D18" s="33"/>
      <c r="E18" s="33"/>
      <c r="F18" s="34"/>
      <c r="G18" s="54"/>
      <c r="H18" s="95"/>
      <c r="I18" s="36"/>
    </row>
    <row r="19" spans="1:9" ht="15.75" hidden="1">
      <c r="A19" s="32"/>
      <c r="B19" s="33"/>
      <c r="C19" s="33"/>
      <c r="D19" s="33"/>
      <c r="E19" s="33"/>
      <c r="F19" s="34"/>
      <c r="G19" s="54"/>
      <c r="H19" s="95"/>
      <c r="I19" s="36"/>
    </row>
    <row r="20" spans="1:9" ht="15.75" hidden="1">
      <c r="A20" s="32"/>
      <c r="B20" s="33"/>
      <c r="C20" s="33"/>
      <c r="D20" s="33"/>
      <c r="E20" s="33"/>
      <c r="F20" s="34"/>
      <c r="G20" s="54"/>
      <c r="H20" s="95"/>
      <c r="I20" s="36"/>
    </row>
    <row r="21" spans="1:9" ht="15.75" hidden="1">
      <c r="A21" s="32"/>
      <c r="B21" s="33"/>
      <c r="C21" s="33"/>
      <c r="D21" s="33"/>
      <c r="E21" s="33"/>
      <c r="F21" s="34"/>
      <c r="G21" s="54"/>
      <c r="H21" s="95"/>
      <c r="I21" s="36"/>
    </row>
    <row r="22" spans="1:9" ht="15.75" hidden="1">
      <c r="A22" s="32"/>
      <c r="B22" s="33"/>
      <c r="C22" s="33"/>
      <c r="D22" s="33"/>
      <c r="E22" s="33"/>
      <c r="F22" s="34"/>
      <c r="G22" s="54"/>
      <c r="H22" s="95"/>
      <c r="I22" s="36"/>
    </row>
    <row r="23" spans="1:9" ht="16.5" hidden="1" thickBot="1">
      <c r="A23" s="32"/>
      <c r="B23" s="33"/>
      <c r="C23" s="33"/>
      <c r="D23" s="33"/>
      <c r="E23" s="33"/>
      <c r="F23" s="34"/>
      <c r="G23" s="54"/>
      <c r="H23" s="95"/>
      <c r="I23" s="36"/>
    </row>
    <row r="24" spans="1:9" ht="16.5" thickBot="1">
      <c r="A24" s="37" t="s">
        <v>12</v>
      </c>
      <c r="B24" s="38"/>
      <c r="C24" s="38"/>
      <c r="D24" s="38"/>
      <c r="E24" s="38"/>
      <c r="F24" s="38"/>
      <c r="G24" s="38"/>
      <c r="H24" s="39">
        <f>SUM(H10:H23)</f>
        <v>22.93332</v>
      </c>
      <c r="I24" s="40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3.5" hidden="1" thickBot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hidden="1">
      <c r="A38" s="41">
        <f>'[9]8'!$B$7</f>
        <v>0</v>
      </c>
      <c r="B38" s="42"/>
      <c r="C38" s="42"/>
      <c r="D38" s="42"/>
      <c r="E38" s="42"/>
      <c r="F38" s="89"/>
      <c r="G38" s="77"/>
      <c r="H38" s="68">
        <f>'[9]8'!$BK$7</f>
        <v>0</v>
      </c>
      <c r="I38" s="69"/>
    </row>
    <row r="39" spans="1:9" ht="15.75" hidden="1">
      <c r="A39" s="46">
        <f>'[9]8'!$B$8</f>
        <v>0</v>
      </c>
      <c r="B39" s="47"/>
      <c r="C39" s="47"/>
      <c r="D39" s="47"/>
      <c r="E39" s="47"/>
      <c r="F39" s="48">
        <v>15</v>
      </c>
      <c r="G39" s="48"/>
      <c r="H39" s="49">
        <f>'[9]8'!$BK$8</f>
        <v>0</v>
      </c>
      <c r="I39" s="50"/>
    </row>
    <row r="40" spans="1:9" ht="15.75" hidden="1">
      <c r="A40" s="46">
        <f>'[9]8'!$B$9</f>
        <v>0</v>
      </c>
      <c r="B40" s="47"/>
      <c r="C40" s="47"/>
      <c r="D40" s="47"/>
      <c r="E40" s="47"/>
      <c r="F40" s="48">
        <v>40</v>
      </c>
      <c r="G40" s="48"/>
      <c r="H40" s="49">
        <f>'[9]8'!$BK$9</f>
        <v>0</v>
      </c>
      <c r="I40" s="50"/>
    </row>
    <row r="41" spans="1:9" ht="15.75" hidden="1">
      <c r="A41" s="32">
        <f>'[9]8'!$B$10</f>
        <v>0</v>
      </c>
      <c r="B41" s="33"/>
      <c r="C41" s="33"/>
      <c r="D41" s="33"/>
      <c r="E41" s="33"/>
      <c r="F41" s="34" t="s">
        <v>71</v>
      </c>
      <c r="G41" s="34"/>
      <c r="H41" s="35">
        <f>'[9]8'!$BK$10</f>
        <v>0</v>
      </c>
      <c r="I41" s="36"/>
    </row>
    <row r="42" spans="1:9" ht="16.5" hidden="1" thickBot="1">
      <c r="A42" s="116">
        <f>'[9]8'!$B$11</f>
        <v>0</v>
      </c>
      <c r="B42" s="117"/>
      <c r="C42" s="117"/>
      <c r="D42" s="117"/>
      <c r="E42" s="118"/>
      <c r="F42" s="34">
        <v>98</v>
      </c>
      <c r="G42" s="34"/>
      <c r="H42" s="35">
        <f>'[9]8'!$BK$11</f>
        <v>0</v>
      </c>
      <c r="I42" s="36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 t="str">
        <f>'[9]8'!$B$21</f>
        <v>САЛАТ ВИТАМИННЫЙ</v>
      </c>
      <c r="B44" s="73"/>
      <c r="C44" s="73"/>
      <c r="D44" s="73"/>
      <c r="E44" s="74"/>
      <c r="F44" s="34">
        <v>50</v>
      </c>
      <c r="G44" s="34"/>
      <c r="H44" s="68">
        <f>'[9]8'!$BK$21</f>
        <v>3.7512199999999996</v>
      </c>
      <c r="I44" s="69"/>
    </row>
    <row r="45" spans="1:9" ht="15.75">
      <c r="A45" s="32" t="str">
        <f>'[9]8'!$B$22</f>
        <v>СУП КАРТ С ГОРОХ</v>
      </c>
      <c r="B45" s="33"/>
      <c r="C45" s="33"/>
      <c r="D45" s="33"/>
      <c r="E45" s="33"/>
      <c r="F45" s="34">
        <v>250</v>
      </c>
      <c r="G45" s="34"/>
      <c r="H45" s="35">
        <f>'[9]8'!$BK$22</f>
        <v>3.7419599999999997</v>
      </c>
      <c r="I45" s="36"/>
    </row>
    <row r="46" spans="1:9" ht="15.75">
      <c r="A46" s="32" t="str">
        <f>'[9]8'!$B$23</f>
        <v>БИТОЧКИ ИЗ М.ПТ.</v>
      </c>
      <c r="B46" s="33"/>
      <c r="C46" s="33"/>
      <c r="D46" s="33"/>
      <c r="E46" s="33"/>
      <c r="F46" s="34">
        <v>90</v>
      </c>
      <c r="G46" s="34"/>
      <c r="H46" s="35">
        <f>'[9]8'!$BK$23</f>
        <v>18.944524</v>
      </c>
      <c r="I46" s="36"/>
    </row>
    <row r="47" spans="1:9" ht="15.75">
      <c r="A47" s="32" t="str">
        <f>'[9]8'!$B$24</f>
        <v>РАГУ ОВОЩНОЕ</v>
      </c>
      <c r="B47" s="33"/>
      <c r="C47" s="33"/>
      <c r="D47" s="33"/>
      <c r="E47" s="33"/>
      <c r="F47" s="34">
        <v>150</v>
      </c>
      <c r="G47" s="34"/>
      <c r="H47" s="35">
        <f>'[9]8'!$BK$24</f>
        <v>6.65433</v>
      </c>
      <c r="I47" s="36"/>
    </row>
    <row r="48" spans="1:9" ht="15.75">
      <c r="A48" s="32" t="str">
        <f>'[9]8'!$B$25</f>
        <v>ХЛЕБ</v>
      </c>
      <c r="B48" s="33"/>
      <c r="C48" s="33"/>
      <c r="D48" s="33"/>
      <c r="E48" s="33"/>
      <c r="F48" s="34">
        <v>50</v>
      </c>
      <c r="G48" s="34"/>
      <c r="H48" s="35">
        <f>'[9]8'!$BK$25</f>
        <v>1.8746999999999998</v>
      </c>
      <c r="I48" s="36"/>
    </row>
    <row r="49" spans="1:9" ht="15.75">
      <c r="A49" s="32" t="str">
        <f>'[9]8'!$B$26</f>
        <v>КОМПОТ ИЗ ЯГОД</v>
      </c>
      <c r="B49" s="33"/>
      <c r="C49" s="33"/>
      <c r="D49" s="33"/>
      <c r="E49" s="33"/>
      <c r="F49" s="34">
        <v>200</v>
      </c>
      <c r="G49" s="34"/>
      <c r="H49" s="35">
        <f>'[9]8'!$BK$26</f>
        <v>1.1264</v>
      </c>
      <c r="I49" s="36"/>
    </row>
    <row r="50" spans="1:9" ht="15.75">
      <c r="A50" s="32" t="str">
        <f>'[9]8'!$B$27</f>
        <v>ПИРОЖОК С ПОВИДЛОМ</v>
      </c>
      <c r="B50" s="33"/>
      <c r="C50" s="33"/>
      <c r="D50" s="33"/>
      <c r="E50" s="33"/>
      <c r="F50" s="34"/>
      <c r="G50" s="34"/>
      <c r="H50" s="35">
        <f>'[9]8'!$BL$27</f>
        <v>0</v>
      </c>
      <c r="I50" s="36"/>
    </row>
    <row r="51" spans="1:9" ht="16.5" thickBot="1">
      <c r="A51" s="32">
        <f>'[9]8'!$B$28</f>
        <v>0</v>
      </c>
      <c r="B51" s="33"/>
      <c r="C51" s="33"/>
      <c r="D51" s="33"/>
      <c r="E51" s="33"/>
      <c r="F51" s="34"/>
      <c r="G51" s="34"/>
      <c r="H51" s="35">
        <f>'[9]8'!$BL$28</f>
        <v>0</v>
      </c>
      <c r="I51" s="106"/>
    </row>
    <row r="52" spans="1:9" ht="16.5" thickBot="1">
      <c r="A52" s="37" t="s">
        <v>12</v>
      </c>
      <c r="B52" s="38"/>
      <c r="C52" s="38"/>
      <c r="D52" s="38"/>
      <c r="E52" s="38"/>
      <c r="F52" s="38"/>
      <c r="G52" s="38"/>
      <c r="H52" s="39">
        <f>SUM(H38:H51)</f>
        <v>36.09313399999999</v>
      </c>
      <c r="I52" s="40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'[12]8'!$B$7</f>
        <v>КАША ПШЕННАЯ</v>
      </c>
      <c r="B75" s="42"/>
      <c r="C75" s="42"/>
      <c r="D75" s="42"/>
      <c r="E75" s="42"/>
      <c r="F75" s="89">
        <v>200</v>
      </c>
      <c r="G75" s="77"/>
      <c r="H75" s="44">
        <f>'[12]8'!$BK$7</f>
        <v>12.264889999999998</v>
      </c>
      <c r="I75" s="45"/>
    </row>
    <row r="76" spans="1:9" ht="15.75" hidden="1">
      <c r="A76" s="46" t="str">
        <f>'[12]8'!$B$8</f>
        <v>ПЕЧЕНЬЕ</v>
      </c>
      <c r="B76" s="47"/>
      <c r="C76" s="47"/>
      <c r="D76" s="47"/>
      <c r="E76" s="47"/>
      <c r="F76" s="48">
        <v>40</v>
      </c>
      <c r="G76" s="48"/>
      <c r="H76" s="49">
        <f>'[12]8'!$BK$8</f>
        <v>6.4</v>
      </c>
      <c r="I76" s="50"/>
    </row>
    <row r="77" spans="1:9" ht="16.5" hidden="1" thickBot="1">
      <c r="A77" s="46" t="str">
        <f>'[12]8'!$B$9</f>
        <v>ЧАЙ   </v>
      </c>
      <c r="B77" s="47"/>
      <c r="C77" s="47"/>
      <c r="D77" s="47"/>
      <c r="E77" s="47"/>
      <c r="F77" s="48">
        <v>200</v>
      </c>
      <c r="G77" s="48"/>
      <c r="H77" s="49">
        <f>'[12]8'!$BK$9</f>
        <v>1.17497</v>
      </c>
      <c r="I77" s="50"/>
    </row>
    <row r="78" spans="1:9" ht="15.75" hidden="1">
      <c r="A78" s="72">
        <f>'[12]8'!$B$10</f>
        <v>0</v>
      </c>
      <c r="B78" s="73"/>
      <c r="C78" s="73"/>
      <c r="D78" s="73"/>
      <c r="E78" s="74"/>
      <c r="F78" s="78"/>
      <c r="G78" s="78"/>
      <c r="H78" s="49">
        <f>'[12]8'!$BK$10</f>
        <v>0</v>
      </c>
      <c r="I78" s="50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84">
        <v>60</v>
      </c>
      <c r="G79" s="84"/>
      <c r="H79" s="49">
        <f>'[12]8'!$BK$11</f>
        <v>5.31</v>
      </c>
      <c r="I79" s="50"/>
    </row>
    <row r="80" spans="1:9" ht="16.5" hidden="1" thickBot="1">
      <c r="A80" s="58" t="s">
        <v>15</v>
      </c>
      <c r="B80" s="59"/>
      <c r="C80" s="59"/>
      <c r="D80" s="59"/>
      <c r="E80" s="60"/>
      <c r="F80" s="38"/>
      <c r="G80" s="38"/>
      <c r="H80" s="38"/>
      <c r="I80" s="61"/>
    </row>
    <row r="81" spans="1:9" ht="15.75" hidden="1">
      <c r="A81" s="72" t="str">
        <f>'[12]8'!$B$12</f>
        <v>САЛАТ ИЗ ПОМИДОР</v>
      </c>
      <c r="B81" s="73"/>
      <c r="C81" s="73"/>
      <c r="D81" s="73"/>
      <c r="E81" s="74"/>
      <c r="F81" s="34">
        <v>50</v>
      </c>
      <c r="G81" s="34"/>
      <c r="H81" s="68">
        <f>'[12]8'!$BK$12</f>
        <v>0.7657600000000001</v>
      </c>
      <c r="I81" s="69"/>
    </row>
    <row r="82" spans="1:9" ht="15.75" hidden="1">
      <c r="A82" s="32" t="str">
        <f>'[12]8'!$B$13</f>
        <v>СУП КАРТ С ГОРОХ, НА МКБ</v>
      </c>
      <c r="B82" s="33"/>
      <c r="C82" s="33"/>
      <c r="D82" s="33"/>
      <c r="E82" s="33"/>
      <c r="F82" s="34">
        <v>200</v>
      </c>
      <c r="G82" s="34"/>
      <c r="H82" s="35">
        <f>'[12]8'!$BK$13</f>
        <v>8.487388000000001</v>
      </c>
      <c r="I82" s="36"/>
    </row>
    <row r="83" spans="1:9" ht="15.75" hidden="1">
      <c r="A83" s="32" t="str">
        <f>'[12]8'!$B$14</f>
        <v>БИТОЧКИ РУБ ИЗ М,ПТ,</v>
      </c>
      <c r="B83" s="33"/>
      <c r="C83" s="33"/>
      <c r="D83" s="33"/>
      <c r="E83" s="33"/>
      <c r="F83" s="34">
        <v>75</v>
      </c>
      <c r="G83" s="34"/>
      <c r="H83" s="35">
        <f>'[12]8'!$BK$14</f>
        <v>15.979212</v>
      </c>
      <c r="I83" s="36"/>
    </row>
    <row r="84" spans="1:9" ht="15.75" hidden="1">
      <c r="A84" s="32" t="str">
        <f>'[12]8'!$B$15</f>
        <v>РИС ОТВАРНОЙ</v>
      </c>
      <c r="B84" s="33"/>
      <c r="C84" s="33"/>
      <c r="D84" s="33"/>
      <c r="E84" s="33"/>
      <c r="F84" s="34">
        <v>100</v>
      </c>
      <c r="G84" s="34"/>
      <c r="H84" s="35">
        <f>'[12]8'!$BK$15</f>
        <v>3.911365</v>
      </c>
      <c r="I84" s="36"/>
    </row>
    <row r="85" spans="1:9" ht="15.75" hidden="1">
      <c r="A85" s="32" t="str">
        <f>'[12]8'!$B$16</f>
        <v>КОМПОТ ИЗ ЯГОД</v>
      </c>
      <c r="B85" s="33"/>
      <c r="C85" s="33"/>
      <c r="D85" s="33"/>
      <c r="E85" s="33"/>
      <c r="F85" s="34">
        <v>200</v>
      </c>
      <c r="G85" s="34"/>
      <c r="H85" s="35">
        <f>'[12]8'!$BK$16</f>
        <v>1.0268000000000002</v>
      </c>
      <c r="I85" s="36"/>
    </row>
    <row r="86" spans="1:9" ht="15.75" hidden="1">
      <c r="A86" s="32" t="str">
        <f>'[12]8'!$B$17</f>
        <v>ХЛЕБ</v>
      </c>
      <c r="B86" s="33"/>
      <c r="C86" s="33"/>
      <c r="D86" s="33"/>
      <c r="E86" s="33"/>
      <c r="F86" s="34">
        <v>40</v>
      </c>
      <c r="G86" s="34"/>
      <c r="H86" s="35">
        <f>'[12]8'!$BK$17</f>
        <v>2.1628000000000003</v>
      </c>
      <c r="I86" s="36"/>
    </row>
    <row r="87" spans="1:9" ht="15.75" hidden="1">
      <c r="A87" s="62"/>
      <c r="B87" s="63"/>
      <c r="C87" s="63"/>
      <c r="D87" s="63"/>
      <c r="E87" s="64"/>
      <c r="F87" s="56"/>
      <c r="G87" s="65"/>
      <c r="H87" s="56"/>
      <c r="I87" s="57"/>
    </row>
    <row r="88" spans="1:9" ht="16.5" hidden="1" thickBot="1">
      <c r="A88" s="51"/>
      <c r="B88" s="52"/>
      <c r="C88" s="52"/>
      <c r="D88" s="52"/>
      <c r="E88" s="53"/>
      <c r="F88" s="54"/>
      <c r="G88" s="55"/>
      <c r="H88" s="54"/>
      <c r="I88" s="184"/>
    </row>
    <row r="89" spans="1:9" ht="16.5" hidden="1" thickBot="1">
      <c r="A89" s="58" t="s">
        <v>16</v>
      </c>
      <c r="B89" s="59"/>
      <c r="C89" s="59"/>
      <c r="D89" s="59"/>
      <c r="E89" s="60"/>
      <c r="F89" s="38"/>
      <c r="G89" s="38"/>
      <c r="H89" s="38"/>
      <c r="I89" s="61"/>
    </row>
    <row r="90" spans="1:9" ht="15.75" hidden="1">
      <c r="A90" s="41" t="str">
        <f>'[12]8'!$B$20</f>
        <v>КОТЛЕТА МАННАЯ С ПОВ</v>
      </c>
      <c r="B90" s="42"/>
      <c r="C90" s="42"/>
      <c r="D90" s="42"/>
      <c r="E90" s="42"/>
      <c r="F90" s="43" t="s">
        <v>57</v>
      </c>
      <c r="G90" s="43"/>
      <c r="H90" s="44">
        <f>'[12]8'!$BK$20</f>
        <v>4.88353</v>
      </c>
      <c r="I90" s="45"/>
    </row>
    <row r="91" spans="1:9" ht="15.75" hidden="1">
      <c r="A91" s="46" t="str">
        <f>'[12]8'!$B$21</f>
        <v>КОФЕЙНЫЙ НАПИТОК</v>
      </c>
      <c r="B91" s="47"/>
      <c r="C91" s="47"/>
      <c r="D91" s="47"/>
      <c r="E91" s="47"/>
      <c r="F91" s="48">
        <v>200</v>
      </c>
      <c r="G91" s="48"/>
      <c r="H91" s="49">
        <f>'[12]8'!$BK$21</f>
        <v>5.03922</v>
      </c>
      <c r="I91" s="50"/>
    </row>
    <row r="92" spans="1:9" ht="15.75" hidden="1">
      <c r="A92" s="62">
        <f>'[12]8'!$B$23</f>
        <v>0</v>
      </c>
      <c r="B92" s="63"/>
      <c r="C92" s="63"/>
      <c r="D92" s="63"/>
      <c r="E92" s="64"/>
      <c r="F92" s="56"/>
      <c r="G92" s="65"/>
      <c r="H92" s="66">
        <f>'[12]8'!$BK$22</f>
        <v>0</v>
      </c>
      <c r="I92" s="67"/>
    </row>
    <row r="93" spans="1:9" ht="16.5" hidden="1" thickBot="1">
      <c r="A93" s="32">
        <f>'[12]8'!$B$22</f>
        <v>0</v>
      </c>
      <c r="B93" s="33"/>
      <c r="C93" s="33"/>
      <c r="D93" s="33"/>
      <c r="E93" s="33"/>
      <c r="F93" s="34"/>
      <c r="G93" s="34"/>
      <c r="H93" s="35">
        <f>'[12]8'!$BK$23</f>
        <v>0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67.405935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'[16]9'!$B$7</f>
        <v>КАША МАННАЯ</v>
      </c>
      <c r="B9" s="42"/>
      <c r="C9" s="42"/>
      <c r="D9" s="42"/>
      <c r="E9" s="42"/>
      <c r="F9" s="89">
        <v>200</v>
      </c>
      <c r="G9" s="76"/>
      <c r="H9" s="107">
        <f>'[16]9'!$BK$7</f>
        <v>12.49982</v>
      </c>
      <c r="I9" s="45"/>
    </row>
    <row r="10" spans="1:9" ht="15.75">
      <c r="A10" s="46" t="str">
        <f>'[16]9'!$B$8</f>
        <v>КОФЕЙНЫЙ НАПИТОК</v>
      </c>
      <c r="B10" s="47"/>
      <c r="C10" s="47"/>
      <c r="D10" s="47"/>
      <c r="E10" s="47"/>
      <c r="F10" s="48">
        <v>200</v>
      </c>
      <c r="G10" s="56"/>
      <c r="H10" s="105">
        <f>'[16]9'!$BK$8</f>
        <v>2.167</v>
      </c>
      <c r="I10" s="50"/>
    </row>
    <row r="11" spans="1:9" ht="15.75">
      <c r="A11" s="46" t="str">
        <f>'[16]9'!$B$9</f>
        <v>ПЕЧЕНЬЕ</v>
      </c>
      <c r="B11" s="47"/>
      <c r="C11" s="47"/>
      <c r="D11" s="47"/>
      <c r="E11" s="47"/>
      <c r="F11" s="48">
        <v>35</v>
      </c>
      <c r="G11" s="56"/>
      <c r="H11" s="105">
        <f>'[16]9'!$BK$9</f>
        <v>5.20835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54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4"/>
      <c r="G13" s="54"/>
      <c r="H13" s="100">
        <f>'[20]1'!$BK$11</f>
        <v>0</v>
      </c>
      <c r="I13" s="36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hidden="1">
      <c r="A15" s="72"/>
      <c r="B15" s="73"/>
      <c r="C15" s="73"/>
      <c r="D15" s="73"/>
      <c r="E15" s="74"/>
      <c r="F15" s="34"/>
      <c r="G15" s="54"/>
      <c r="H15" s="96"/>
      <c r="I15" s="69"/>
    </row>
    <row r="16" spans="1:9" ht="15.75" hidden="1">
      <c r="A16" s="32"/>
      <c r="B16" s="33"/>
      <c r="C16" s="33"/>
      <c r="D16" s="33"/>
      <c r="E16" s="33"/>
      <c r="F16" s="34"/>
      <c r="G16" s="54"/>
      <c r="H16" s="95"/>
      <c r="I16" s="36"/>
    </row>
    <row r="17" spans="1:9" ht="15.75" hidden="1">
      <c r="A17" s="32"/>
      <c r="B17" s="33"/>
      <c r="C17" s="33"/>
      <c r="D17" s="33"/>
      <c r="E17" s="33"/>
      <c r="F17" s="34"/>
      <c r="G17" s="54"/>
      <c r="H17" s="95"/>
      <c r="I17" s="36"/>
    </row>
    <row r="18" spans="1:9" ht="15.75" hidden="1">
      <c r="A18" s="32"/>
      <c r="B18" s="33"/>
      <c r="C18" s="33"/>
      <c r="D18" s="33"/>
      <c r="E18" s="33"/>
      <c r="F18" s="34"/>
      <c r="G18" s="54"/>
      <c r="H18" s="95"/>
      <c r="I18" s="36"/>
    </row>
    <row r="19" spans="1:9" ht="15.75" hidden="1">
      <c r="A19" s="32"/>
      <c r="B19" s="33"/>
      <c r="C19" s="33"/>
      <c r="D19" s="33"/>
      <c r="E19" s="33"/>
      <c r="F19" s="34"/>
      <c r="G19" s="54"/>
      <c r="H19" s="95"/>
      <c r="I19" s="36"/>
    </row>
    <row r="20" spans="1:9" ht="15.75" hidden="1">
      <c r="A20" s="32"/>
      <c r="B20" s="33"/>
      <c r="C20" s="33"/>
      <c r="D20" s="33"/>
      <c r="E20" s="33"/>
      <c r="F20" s="34"/>
      <c r="G20" s="54"/>
      <c r="H20" s="95"/>
      <c r="I20" s="36"/>
    </row>
    <row r="21" spans="1:9" ht="15.75" hidden="1">
      <c r="A21" s="32" t="str">
        <f>'[23]7'!$B$27</f>
        <v>ЯБЛОКО</v>
      </c>
      <c r="B21" s="33"/>
      <c r="C21" s="33"/>
      <c r="D21" s="33"/>
      <c r="E21" s="33"/>
      <c r="F21" s="34"/>
      <c r="G21" s="54"/>
      <c r="H21" s="95"/>
      <c r="I21" s="36"/>
    </row>
    <row r="22" spans="1:9" ht="16.5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19.87517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hidden="1">
      <c r="A37" s="41">
        <f>'[9]9'!$B$7</f>
        <v>0</v>
      </c>
      <c r="B37" s="42"/>
      <c r="C37" s="42"/>
      <c r="D37" s="42"/>
      <c r="E37" s="42"/>
      <c r="F37" s="89">
        <v>10</v>
      </c>
      <c r="G37" s="77"/>
      <c r="H37" s="44">
        <f>'[9]9'!$BK$7</f>
        <v>0</v>
      </c>
      <c r="I37" s="45"/>
    </row>
    <row r="38" spans="1:9" ht="15.75" hidden="1">
      <c r="A38" s="46">
        <f>'[9]9'!$B$8</f>
        <v>0</v>
      </c>
      <c r="B38" s="47"/>
      <c r="C38" s="47"/>
      <c r="D38" s="47"/>
      <c r="E38" s="47"/>
      <c r="F38" s="48">
        <v>30</v>
      </c>
      <c r="G38" s="48"/>
      <c r="H38" s="49">
        <f>'[9]9'!$BK$8</f>
        <v>0</v>
      </c>
      <c r="I38" s="50"/>
    </row>
    <row r="39" spans="1:9" ht="15.75" hidden="1">
      <c r="A39" s="46">
        <f>'[9]9'!$B$9</f>
        <v>0</v>
      </c>
      <c r="B39" s="47"/>
      <c r="C39" s="47"/>
      <c r="D39" s="47"/>
      <c r="E39" s="47"/>
      <c r="F39" s="48">
        <v>200</v>
      </c>
      <c r="G39" s="48"/>
      <c r="H39" s="49">
        <f>'[9]9'!$BK$9</f>
        <v>0</v>
      </c>
      <c r="I39" s="50"/>
    </row>
    <row r="40" spans="1:9" ht="15.75" hidden="1">
      <c r="A40" s="32">
        <f>'[9]9'!$B$10</f>
        <v>0</v>
      </c>
      <c r="B40" s="33"/>
      <c r="C40" s="33"/>
      <c r="D40" s="33"/>
      <c r="E40" s="33"/>
      <c r="F40" s="34">
        <v>18.88</v>
      </c>
      <c r="G40" s="34"/>
      <c r="H40" s="35">
        <f>'[9]9'!$BK$10</f>
        <v>0</v>
      </c>
      <c r="I40" s="36"/>
    </row>
    <row r="41" spans="1:9" ht="16.5" hidden="1" thickBot="1">
      <c r="A41" s="116">
        <f>'[9]9'!$B$11</f>
        <v>0</v>
      </c>
      <c r="B41" s="117"/>
      <c r="C41" s="117"/>
      <c r="D41" s="117"/>
      <c r="E41" s="118"/>
      <c r="F41" s="34">
        <v>60</v>
      </c>
      <c r="G41" s="34"/>
      <c r="H41" s="35"/>
      <c r="I41" s="3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'[9]9'!$B$21</f>
        <v>ПОМИДОР СВЕЖИЙ</v>
      </c>
      <c r="B43" s="73"/>
      <c r="C43" s="73"/>
      <c r="D43" s="73"/>
      <c r="E43" s="74"/>
      <c r="F43" s="34">
        <v>50</v>
      </c>
      <c r="G43" s="34"/>
      <c r="H43" s="68">
        <f>'[9]9'!$BK$21</f>
        <v>0.02424</v>
      </c>
      <c r="I43" s="69"/>
    </row>
    <row r="44" spans="1:9" ht="15.75">
      <c r="A44" s="32" t="str">
        <f>'[9]9'!$B$22</f>
        <v>БОРЩ\СМЕТАНА</v>
      </c>
      <c r="B44" s="33"/>
      <c r="C44" s="33"/>
      <c r="D44" s="33"/>
      <c r="E44" s="33"/>
      <c r="F44" s="34" t="s">
        <v>72</v>
      </c>
      <c r="G44" s="34"/>
      <c r="H44" s="35">
        <f>'[9]9'!$BK$22</f>
        <v>5.8349616</v>
      </c>
      <c r="I44" s="36"/>
    </row>
    <row r="45" spans="1:9" ht="15.75">
      <c r="A45" s="32" t="str">
        <f>'[9]9'!$B$23</f>
        <v>РЫБА ПРИПУЩЕННАЯ</v>
      </c>
      <c r="B45" s="33"/>
      <c r="C45" s="33"/>
      <c r="D45" s="33"/>
      <c r="E45" s="33"/>
      <c r="F45" s="34">
        <v>90</v>
      </c>
      <c r="G45" s="34"/>
      <c r="H45" s="35">
        <f>'[9]9'!$BK$23</f>
        <v>15.872959999999999</v>
      </c>
      <c r="I45" s="36"/>
    </row>
    <row r="46" spans="1:9" ht="15.75">
      <c r="A46" s="32" t="str">
        <f>'[9]9'!$B$24</f>
        <v>КАРТОФЕЛЬ ОТВАРНОЙ</v>
      </c>
      <c r="B46" s="33"/>
      <c r="C46" s="33"/>
      <c r="D46" s="33"/>
      <c r="E46" s="33"/>
      <c r="F46" s="34">
        <v>150</v>
      </c>
      <c r="G46" s="34"/>
      <c r="H46" s="35">
        <f>'[9]9'!$BK$24</f>
        <v>3.1585474999999996</v>
      </c>
      <c r="I46" s="36"/>
    </row>
    <row r="47" spans="1:9" ht="15.75">
      <c r="A47" s="32" t="str">
        <f>'[9]9'!$B$25</f>
        <v>КИСЕЛЬ</v>
      </c>
      <c r="B47" s="33"/>
      <c r="C47" s="33"/>
      <c r="D47" s="33"/>
      <c r="E47" s="33"/>
      <c r="F47" s="34">
        <v>200</v>
      </c>
      <c r="G47" s="34"/>
      <c r="H47" s="35">
        <f>'[9]9'!$BK$25</f>
        <v>2.2307200000000003</v>
      </c>
      <c r="I47" s="36"/>
    </row>
    <row r="48" spans="1:9" ht="15.75">
      <c r="A48" s="32" t="str">
        <f>'[9]9'!$B$26</f>
        <v>ХЛЕБ</v>
      </c>
      <c r="B48" s="33"/>
      <c r="C48" s="33"/>
      <c r="D48" s="33"/>
      <c r="E48" s="33"/>
      <c r="F48" s="34">
        <v>45</v>
      </c>
      <c r="G48" s="34"/>
      <c r="H48" s="35">
        <f>'[9]9'!$BK$26</f>
        <v>1.8746999999999998</v>
      </c>
      <c r="I48" s="36"/>
    </row>
    <row r="49" spans="1:9" ht="15.75">
      <c r="A49" s="32" t="str">
        <f>'[9]9'!$B$27</f>
        <v>СОУС БЕЛЫЙ</v>
      </c>
      <c r="B49" s="33"/>
      <c r="C49" s="33"/>
      <c r="D49" s="33"/>
      <c r="E49" s="33"/>
      <c r="F49" s="34">
        <v>30</v>
      </c>
      <c r="G49" s="34"/>
      <c r="H49" s="35">
        <f>'[9]9'!$BK$27</f>
        <v>1.58936</v>
      </c>
      <c r="I49" s="36"/>
    </row>
    <row r="50" spans="1:9" ht="16.5" thickBot="1">
      <c r="A50" s="32" t="str">
        <f>'[9]9'!$B$28</f>
        <v>АПЕЛЬСИН</v>
      </c>
      <c r="B50" s="33"/>
      <c r="C50" s="33"/>
      <c r="D50" s="33"/>
      <c r="E50" s="33"/>
      <c r="F50" s="34">
        <v>80</v>
      </c>
      <c r="G50" s="34"/>
      <c r="H50" s="35">
        <f>'[9]9'!$BK$28</f>
        <v>8.968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39.5534891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7"/>
      <c r="H8" s="93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2"/>
      <c r="H9" s="112"/>
      <c r="I9" s="115"/>
    </row>
    <row r="10" spans="1:9" ht="15.75">
      <c r="A10" s="41" t="str">
        <f>'[16]10'!$B$7</f>
        <v>ЛАПША МОЛОЧНАЯ</v>
      </c>
      <c r="B10" s="42"/>
      <c r="C10" s="42"/>
      <c r="D10" s="42"/>
      <c r="E10" s="42"/>
      <c r="F10" s="89">
        <v>200</v>
      </c>
      <c r="G10" s="76"/>
      <c r="H10" s="107">
        <f>'[16]10'!$BK$7</f>
        <v>12.304219999999999</v>
      </c>
      <c r="I10" s="45"/>
    </row>
    <row r="11" spans="1:9" ht="15.75">
      <c r="A11" s="46" t="str">
        <f>'[16]10'!$B$8</f>
        <v>ПЕЧЕНЬЕ</v>
      </c>
      <c r="B11" s="47"/>
      <c r="C11" s="47"/>
      <c r="D11" s="47"/>
      <c r="E11" s="47"/>
      <c r="F11" s="48">
        <v>50</v>
      </c>
      <c r="G11" s="56"/>
      <c r="H11" s="105">
        <f>'[16]10'!$BK$8</f>
        <v>7.4405</v>
      </c>
      <c r="I11" s="50"/>
    </row>
    <row r="12" spans="1:9" ht="15.75">
      <c r="A12" s="46" t="str">
        <f>'[16]10'!$B$9</f>
        <v>КИСЕЛЬ</v>
      </c>
      <c r="B12" s="47"/>
      <c r="C12" s="47"/>
      <c r="D12" s="47"/>
      <c r="E12" s="47"/>
      <c r="F12" s="48">
        <v>200</v>
      </c>
      <c r="G12" s="56"/>
      <c r="H12" s="105">
        <f>'[16]10'!$BK$9</f>
        <v>2.3289400000000002</v>
      </c>
      <c r="I12" s="50"/>
    </row>
    <row r="13" spans="1:9" ht="15.75">
      <c r="A13" s="32">
        <f>'[18]2'!$B$10</f>
        <v>0</v>
      </c>
      <c r="B13" s="33"/>
      <c r="C13" s="33"/>
      <c r="D13" s="33"/>
      <c r="E13" s="33"/>
      <c r="F13" s="34"/>
      <c r="G13" s="54"/>
      <c r="H13" s="95">
        <f>'[18]1'!$BK$10</f>
        <v>0</v>
      </c>
      <c r="I13" s="106"/>
    </row>
    <row r="14" spans="1:9" ht="13.5" customHeight="1" hidden="1" thickBot="1">
      <c r="A14" s="97">
        <f>'[19]1'!$B$11</f>
        <v>0</v>
      </c>
      <c r="B14" s="98"/>
      <c r="C14" s="98"/>
      <c r="D14" s="98"/>
      <c r="E14" s="99"/>
      <c r="F14" s="34"/>
      <c r="G14" s="54"/>
      <c r="H14" s="100">
        <f>'[20]1'!$BK$11</f>
        <v>0</v>
      </c>
      <c r="I14" s="36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4"/>
      <c r="G16" s="54"/>
      <c r="H16" s="96"/>
      <c r="I16" s="69"/>
    </row>
    <row r="17" spans="1:9" ht="15.75" customHeight="1" hidden="1">
      <c r="A17" s="32"/>
      <c r="B17" s="33"/>
      <c r="C17" s="33"/>
      <c r="D17" s="33"/>
      <c r="E17" s="33"/>
      <c r="F17" s="34"/>
      <c r="G17" s="54"/>
      <c r="H17" s="9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54"/>
      <c r="H18" s="9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54"/>
      <c r="H19" s="9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54"/>
      <c r="H20" s="9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54"/>
      <c r="H21" s="95"/>
      <c r="I21" s="36"/>
    </row>
    <row r="22" spans="1:9" ht="16.5" customHeight="1" hidden="1" thickBot="1">
      <c r="A22" s="32" t="str">
        <f>'[23]7'!$B$27</f>
        <v>ЯБЛОКО</v>
      </c>
      <c r="B22" s="33"/>
      <c r="C22" s="33"/>
      <c r="D22" s="33"/>
      <c r="E22" s="33"/>
      <c r="F22" s="34"/>
      <c r="G22" s="54"/>
      <c r="H22" s="95"/>
      <c r="I22" s="36"/>
    </row>
    <row r="23" spans="1:9" ht="16.5" thickBot="1">
      <c r="A23" s="32" t="str">
        <f>'[9]9'!$B$28</f>
        <v>АПЕЛЬСИН</v>
      </c>
      <c r="B23" s="33"/>
      <c r="C23" s="33"/>
      <c r="D23" s="33"/>
      <c r="E23" s="33"/>
      <c r="F23" s="34"/>
      <c r="G23" s="34"/>
      <c r="H23" s="35">
        <f>'[24]9'!$BK$28</f>
        <v>0</v>
      </c>
      <c r="I23" s="106"/>
    </row>
    <row r="24" spans="1:9" ht="16.5" thickBot="1">
      <c r="A24" s="37" t="s">
        <v>12</v>
      </c>
      <c r="B24" s="38"/>
      <c r="C24" s="38"/>
      <c r="D24" s="38"/>
      <c r="E24" s="38"/>
      <c r="F24" s="38"/>
      <c r="G24" s="38"/>
      <c r="H24" s="39">
        <f>SUM(H10:H23)</f>
        <v>22.07366</v>
      </c>
      <c r="I24" s="40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1">
        <f>'[9]10'!$B$7</f>
        <v>0</v>
      </c>
      <c r="B37" s="42"/>
      <c r="C37" s="42"/>
      <c r="D37" s="42"/>
      <c r="E37" s="42"/>
      <c r="F37" s="89" t="s">
        <v>73</v>
      </c>
      <c r="G37" s="77"/>
      <c r="H37" s="44">
        <f>'[9]10'!$BL$7</f>
        <v>0</v>
      </c>
      <c r="I37" s="45"/>
    </row>
    <row r="38" spans="1:9" ht="15.75" customHeight="1" hidden="1">
      <c r="A38" s="46">
        <f>'[9]10'!$B$8</f>
        <v>0</v>
      </c>
      <c r="B38" s="47"/>
      <c r="C38" s="47"/>
      <c r="D38" s="47"/>
      <c r="E38" s="47"/>
      <c r="F38" s="48">
        <v>200</v>
      </c>
      <c r="G38" s="48"/>
      <c r="H38" s="49">
        <f>'[9]10'!$BL$8</f>
        <v>0</v>
      </c>
      <c r="I38" s="50"/>
    </row>
    <row r="39" spans="1:9" ht="15.75" customHeight="1" hidden="1">
      <c r="A39" s="46">
        <f>'[9]10'!$B$9</f>
        <v>0</v>
      </c>
      <c r="B39" s="47"/>
      <c r="C39" s="47"/>
      <c r="D39" s="47"/>
      <c r="E39" s="47"/>
      <c r="F39" s="48"/>
      <c r="G39" s="48"/>
      <c r="H39" s="49">
        <f>'[9]10'!$BL$9</f>
        <v>0</v>
      </c>
      <c r="I39" s="50"/>
    </row>
    <row r="40" spans="1:9" ht="15.75" customHeight="1" hidden="1">
      <c r="A40" s="32">
        <f>'[9]10'!$B$10</f>
        <v>0</v>
      </c>
      <c r="B40" s="33"/>
      <c r="C40" s="33"/>
      <c r="D40" s="33"/>
      <c r="E40" s="33"/>
      <c r="F40" s="34"/>
      <c r="G40" s="34"/>
      <c r="H40" s="35">
        <f>'[9]10'!$BL$10</f>
        <v>0</v>
      </c>
      <c r="I40" s="36"/>
    </row>
    <row r="41" spans="1:9" ht="16.5" customHeight="1" hidden="1" thickBot="1">
      <c r="A41" s="116"/>
      <c r="B41" s="117"/>
      <c r="C41" s="117"/>
      <c r="D41" s="117"/>
      <c r="E41" s="118"/>
      <c r="F41" s="34"/>
      <c r="G41" s="34"/>
      <c r="H41" s="35"/>
      <c r="I41" s="3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'[9]10'!$B$21</f>
        <v>САЛАТ ИЗ СВЕКЛЫ</v>
      </c>
      <c r="B43" s="73"/>
      <c r="C43" s="73"/>
      <c r="D43" s="73"/>
      <c r="E43" s="74"/>
      <c r="F43" s="34">
        <v>60</v>
      </c>
      <c r="G43" s="34"/>
      <c r="H43" s="68">
        <f>'[9]10'!$BL$21</f>
        <v>0.81341</v>
      </c>
      <c r="I43" s="69"/>
    </row>
    <row r="44" spans="1:9" ht="15.75">
      <c r="A44" s="32" t="str">
        <f>'[9]10'!$B$22</f>
        <v>СУП РИСОВ С КАРТОФ.</v>
      </c>
      <c r="B44" s="33"/>
      <c r="C44" s="33"/>
      <c r="D44" s="33"/>
      <c r="E44" s="33"/>
      <c r="F44" s="34">
        <v>250</v>
      </c>
      <c r="G44" s="34"/>
      <c r="H44" s="35">
        <f>'[9]10'!$BL$22</f>
        <v>3.49251</v>
      </c>
      <c r="I44" s="36"/>
    </row>
    <row r="45" spans="1:9" ht="15.75">
      <c r="A45" s="32" t="str">
        <f>'[9]10'!$B$23</f>
        <v>СИСИСКА ОТВАРНАЯ</v>
      </c>
      <c r="B45" s="33"/>
      <c r="C45" s="33"/>
      <c r="D45" s="33"/>
      <c r="E45" s="33"/>
      <c r="F45" s="34">
        <v>92</v>
      </c>
      <c r="G45" s="34"/>
      <c r="H45" s="35">
        <f>'[9]10'!$BL$23</f>
        <v>23.76351408</v>
      </c>
      <c r="I45" s="36"/>
    </row>
    <row r="46" spans="1:9" ht="15.75">
      <c r="A46" s="32" t="str">
        <f>'[9]10'!$B$24</f>
        <v>МАКАР.ИЗД.ОТВАРН.</v>
      </c>
      <c r="B46" s="33"/>
      <c r="C46" s="33"/>
      <c r="D46" s="33"/>
      <c r="E46" s="33"/>
      <c r="F46" s="34">
        <v>150</v>
      </c>
      <c r="G46" s="34"/>
      <c r="H46" s="35">
        <f>'[9]10'!$BL$24</f>
        <v>5.456275</v>
      </c>
      <c r="I46" s="36"/>
    </row>
    <row r="47" spans="1:9" ht="15.75">
      <c r="A47" s="32" t="str">
        <f>'[9]10'!$B$25</f>
        <v>КОМПОТ ИЗ ЯГОД ЗАМ</v>
      </c>
      <c r="B47" s="33"/>
      <c r="C47" s="33"/>
      <c r="D47" s="33"/>
      <c r="E47" s="33"/>
      <c r="F47" s="34">
        <v>200</v>
      </c>
      <c r="G47" s="34"/>
      <c r="H47" s="35">
        <f>'[9]10'!$BL$25</f>
        <v>1.1264</v>
      </c>
      <c r="I47" s="36"/>
    </row>
    <row r="48" spans="1:9" ht="15.75">
      <c r="A48" s="32" t="str">
        <f>'[9]10'!$B$26</f>
        <v>ХЛЕБ</v>
      </c>
      <c r="B48" s="33"/>
      <c r="C48" s="33"/>
      <c r="D48" s="33"/>
      <c r="E48" s="33"/>
      <c r="F48" s="34">
        <v>45</v>
      </c>
      <c r="G48" s="34"/>
      <c r="H48" s="35">
        <f>'[9]10'!$BL$26</f>
        <v>1.8746999999999998</v>
      </c>
      <c r="I48" s="36"/>
    </row>
    <row r="49" spans="1:9" ht="15.75">
      <c r="A49" s="32" t="str">
        <f>'[9]10'!$B$27</f>
        <v>ЯБЛОКО</v>
      </c>
      <c r="B49" s="33"/>
      <c r="C49" s="33"/>
      <c r="D49" s="33"/>
      <c r="E49" s="33"/>
      <c r="F49" s="34">
        <v>80</v>
      </c>
      <c r="G49" s="34"/>
      <c r="H49" s="35">
        <f>'[9]10'!$BL$27</f>
        <v>7.08</v>
      </c>
      <c r="I49" s="36"/>
    </row>
    <row r="50" spans="1:9" ht="16.5" thickBot="1">
      <c r="A50" s="32"/>
      <c r="B50" s="33"/>
      <c r="C50" s="33"/>
      <c r="D50" s="33"/>
      <c r="E50" s="33"/>
      <c r="F50" s="34"/>
      <c r="G50" s="34"/>
      <c r="H50" s="35">
        <f>'[17]7'!$BK$28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43.60680907999999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5:E35"/>
    <mergeCell ref="H35:I35"/>
    <mergeCell ref="A24:E24"/>
    <mergeCell ref="F24:G24"/>
    <mergeCell ref="H24:I24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'[16]11'!$B$7</f>
        <v>КАША ПШЕН,ВЯЗК,МОЛ</v>
      </c>
      <c r="B9" s="42"/>
      <c r="C9" s="42"/>
      <c r="D9" s="42"/>
      <c r="E9" s="42"/>
      <c r="F9" s="89">
        <v>200</v>
      </c>
      <c r="G9" s="76"/>
      <c r="H9" s="107">
        <f>'[16]7'!$BK$7</f>
        <v>11.843565</v>
      </c>
      <c r="I9" s="45"/>
    </row>
    <row r="10" spans="1:9" ht="15.75">
      <c r="A10" s="46" t="str">
        <f>'[16]11'!$B$8</f>
        <v>КОМПОТ ИЗ ЯГОД</v>
      </c>
      <c r="B10" s="47"/>
      <c r="C10" s="47"/>
      <c r="D10" s="47"/>
      <c r="E10" s="47"/>
      <c r="F10" s="48">
        <v>200</v>
      </c>
      <c r="G10" s="56"/>
      <c r="H10" s="105">
        <f>'[16]7'!$BK$8</f>
        <v>2.3289400000000002</v>
      </c>
      <c r="I10" s="50"/>
    </row>
    <row r="11" spans="1:9" ht="15.75">
      <c r="A11" s="46" t="str">
        <f>'[16]11'!$B$9</f>
        <v>ХЛЕБО-БУЛОЧН,ИЗДЕЛ.</v>
      </c>
      <c r="B11" s="47"/>
      <c r="C11" s="47"/>
      <c r="D11" s="47"/>
      <c r="E11" s="47"/>
      <c r="F11" s="48">
        <v>30</v>
      </c>
      <c r="G11" s="56"/>
      <c r="H11" s="105">
        <f>'[16]7'!$BK$9</f>
        <v>2.82654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54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4"/>
      <c r="G13" s="54"/>
      <c r="H13" s="100">
        <f>'[20]1'!$BK$11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54"/>
      <c r="H15" s="96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54"/>
      <c r="H16" s="9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54"/>
      <c r="H17" s="9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54"/>
      <c r="H18" s="9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54"/>
      <c r="H19" s="9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54"/>
      <c r="H20" s="95"/>
      <c r="I20" s="36"/>
    </row>
    <row r="21" spans="1:9" ht="15.75" customHeight="1" hidden="1">
      <c r="A21" s="32" t="str">
        <f>'[23]7'!$B$27</f>
        <v>ЯБЛОКО</v>
      </c>
      <c r="B21" s="33"/>
      <c r="C21" s="33"/>
      <c r="D21" s="33"/>
      <c r="E21" s="33"/>
      <c r="F21" s="34"/>
      <c r="G21" s="54"/>
      <c r="H21" s="95"/>
      <c r="I21" s="36"/>
    </row>
    <row r="22" spans="1:9" ht="16.5" customHeight="1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16.999045000000002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93" t="s">
        <v>14</v>
      </c>
      <c r="B36" s="194"/>
      <c r="C36" s="194"/>
      <c r="D36" s="194"/>
      <c r="E36" s="195"/>
      <c r="F36" s="112"/>
      <c r="G36" s="112"/>
      <c r="H36" s="112"/>
      <c r="I36" s="115"/>
    </row>
    <row r="37" spans="1:9" ht="15.75" customHeight="1" hidden="1">
      <c r="A37" s="41">
        <f>'[9]11'!$B$7</f>
        <v>0</v>
      </c>
      <c r="B37" s="42"/>
      <c r="C37" s="42"/>
      <c r="D37" s="42"/>
      <c r="E37" s="42"/>
      <c r="F37" s="89">
        <v>200</v>
      </c>
      <c r="G37" s="77"/>
      <c r="H37" s="44">
        <f>'[9]11'!$BK$7</f>
        <v>0</v>
      </c>
      <c r="I37" s="45"/>
    </row>
    <row r="38" spans="1:9" ht="15.75" customHeight="1" hidden="1">
      <c r="A38" s="46">
        <f>'[9]11'!$B$8</f>
        <v>0</v>
      </c>
      <c r="B38" s="47"/>
      <c r="C38" s="47"/>
      <c r="D38" s="47"/>
      <c r="E38" s="47"/>
      <c r="F38" s="48" t="s">
        <v>57</v>
      </c>
      <c r="G38" s="48"/>
      <c r="H38" s="49">
        <f>'[9]11'!$BK$8</f>
        <v>0</v>
      </c>
      <c r="I38" s="50"/>
    </row>
    <row r="39" spans="1:9" ht="15.75" customHeight="1" hidden="1">
      <c r="A39" s="46">
        <f>'[9]11'!$B$9</f>
        <v>0</v>
      </c>
      <c r="B39" s="47"/>
      <c r="C39" s="47"/>
      <c r="D39" s="47"/>
      <c r="E39" s="47"/>
      <c r="F39" s="48"/>
      <c r="G39" s="48"/>
      <c r="H39" s="49">
        <f>'[9]11'!$BK$9</f>
        <v>0</v>
      </c>
      <c r="I39" s="50"/>
    </row>
    <row r="40" spans="1:9" ht="15.75" customHeight="1" hidden="1">
      <c r="A40" s="32">
        <f>'[9]11'!$B$10</f>
        <v>0</v>
      </c>
      <c r="B40" s="33"/>
      <c r="C40" s="33"/>
      <c r="D40" s="33"/>
      <c r="E40" s="33"/>
      <c r="F40" s="34"/>
      <c r="G40" s="34"/>
      <c r="H40" s="35">
        <f>'[9]11'!$BK$10</f>
        <v>0</v>
      </c>
      <c r="I40" s="36"/>
    </row>
    <row r="41" spans="1:9" ht="16.5" customHeight="1" hidden="1" thickBot="1">
      <c r="A41" s="97"/>
      <c r="B41" s="98"/>
      <c r="C41" s="98"/>
      <c r="D41" s="98"/>
      <c r="E41" s="99"/>
      <c r="F41" s="34"/>
      <c r="G41" s="34"/>
      <c r="H41" s="35">
        <f>'[17]11'!$BK$11</f>
        <v>0</v>
      </c>
      <c r="I41" s="36"/>
    </row>
    <row r="42" spans="1:9" ht="15.75" thickBot="1">
      <c r="A42" s="191" t="s">
        <v>15</v>
      </c>
      <c r="B42" s="192"/>
      <c r="C42" s="192"/>
      <c r="D42" s="192"/>
      <c r="E42" s="192"/>
      <c r="F42" s="102"/>
      <c r="G42" s="102"/>
      <c r="H42" s="102"/>
      <c r="I42" s="104"/>
    </row>
    <row r="43" spans="1:9" ht="15.75">
      <c r="A43" s="72" t="str">
        <f>'[9]11'!$B$21</f>
        <v>ПОМИДОР СВЕЖИЙ</v>
      </c>
      <c r="B43" s="73"/>
      <c r="C43" s="73"/>
      <c r="D43" s="73"/>
      <c r="E43" s="74"/>
      <c r="F43" s="34">
        <v>60</v>
      </c>
      <c r="G43" s="34"/>
      <c r="H43" s="68">
        <f>'[9]11'!$BK$21</f>
        <v>0.02424</v>
      </c>
      <c r="I43" s="69"/>
    </row>
    <row r="44" spans="1:9" ht="15.75">
      <c r="A44" s="32" t="str">
        <f>'[9]11'!$B$22</f>
        <v>ЩИ ИЗ СВ.КАП /СМ</v>
      </c>
      <c r="B44" s="33"/>
      <c r="C44" s="33"/>
      <c r="D44" s="33"/>
      <c r="E44" s="33"/>
      <c r="F44" s="34" t="s">
        <v>69</v>
      </c>
      <c r="G44" s="34"/>
      <c r="H44" s="35">
        <v>7.99</v>
      </c>
      <c r="I44" s="36"/>
    </row>
    <row r="45" spans="1:9" ht="15.75">
      <c r="A45" s="32" t="str">
        <f>'[9]11'!$B$23</f>
        <v>ПЛОВ ИЗ ОТВ.МЯСА ПТ.</v>
      </c>
      <c r="B45" s="33"/>
      <c r="C45" s="33"/>
      <c r="D45" s="33"/>
      <c r="E45" s="33"/>
      <c r="F45" s="34">
        <v>150</v>
      </c>
      <c r="G45" s="34"/>
      <c r="H45" s="35">
        <f>'[9]11'!$BK$23</f>
        <v>26.3617417</v>
      </c>
      <c r="I45" s="36"/>
    </row>
    <row r="46" spans="1:9" ht="15.75">
      <c r="A46" s="32" t="str">
        <f>'[9]11'!$B$24</f>
        <v>ЧАЙ  </v>
      </c>
      <c r="B46" s="33"/>
      <c r="C46" s="33"/>
      <c r="D46" s="33"/>
      <c r="E46" s="33"/>
      <c r="F46" s="34">
        <v>200</v>
      </c>
      <c r="G46" s="34"/>
      <c r="H46" s="35">
        <f>'[9]11'!$BK$24</f>
        <v>1.17565</v>
      </c>
      <c r="I46" s="36"/>
    </row>
    <row r="47" spans="1:9" ht="16.5" thickBot="1">
      <c r="A47" s="32" t="str">
        <f>'[9]11'!$B$25</f>
        <v>ХЛЕБ  РЖАНОЙ</v>
      </c>
      <c r="B47" s="33"/>
      <c r="C47" s="33"/>
      <c r="D47" s="33"/>
      <c r="E47" s="33"/>
      <c r="F47" s="34">
        <v>45</v>
      </c>
      <c r="G47" s="34"/>
      <c r="H47" s="35">
        <f>'[9]11'!$BK$25</f>
        <v>1.8746999999999998</v>
      </c>
      <c r="I47" s="36"/>
    </row>
    <row r="48" spans="1:9" ht="15.75" hidden="1">
      <c r="A48" s="32">
        <f>'[9]11'!$B$26</f>
        <v>0</v>
      </c>
      <c r="B48" s="33"/>
      <c r="C48" s="33"/>
      <c r="D48" s="33"/>
      <c r="E48" s="33"/>
      <c r="F48" s="34"/>
      <c r="G48" s="34"/>
      <c r="H48" s="35">
        <f>'[9]11'!$BK$26</f>
        <v>0</v>
      </c>
      <c r="I48" s="36"/>
    </row>
    <row r="49" spans="1:9" ht="15.75" hidden="1">
      <c r="A49" s="32">
        <f>'[9]11'!$B$27</f>
        <v>0</v>
      </c>
      <c r="B49" s="33"/>
      <c r="C49" s="33"/>
      <c r="D49" s="33"/>
      <c r="E49" s="33"/>
      <c r="F49" s="34"/>
      <c r="G49" s="34"/>
      <c r="H49" s="35">
        <f>'[9]11'!$BK$27</f>
        <v>0</v>
      </c>
      <c r="I49" s="36"/>
    </row>
    <row r="50" spans="1:9" ht="16.5" hidden="1" thickBot="1">
      <c r="A50" s="32" t="e">
        <f>'[17]11'!$B$28</f>
        <v>#REF!</v>
      </c>
      <c r="B50" s="33"/>
      <c r="C50" s="33"/>
      <c r="D50" s="33"/>
      <c r="E50" s="33"/>
      <c r="F50" s="34"/>
      <c r="G50" s="34"/>
      <c r="H50" s="35">
        <f>'[17]11'!$BK$28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37.42633169999999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'[16]12'!$B$7</f>
        <v>КАША ОВСЯНАЯ МОЛ</v>
      </c>
      <c r="B9" s="42"/>
      <c r="C9" s="42"/>
      <c r="D9" s="42"/>
      <c r="E9" s="42"/>
      <c r="F9" s="89">
        <v>200</v>
      </c>
      <c r="G9" s="76"/>
      <c r="H9" s="107">
        <f>'[16]7'!$BK$7</f>
        <v>11.843565</v>
      </c>
      <c r="I9" s="45"/>
    </row>
    <row r="10" spans="1:9" ht="15.75">
      <c r="A10" s="46" t="str">
        <f>'[16]12'!$B$8</f>
        <v>ПЕЧЕНЬЕ</v>
      </c>
      <c r="B10" s="47"/>
      <c r="C10" s="47"/>
      <c r="D10" s="47"/>
      <c r="E10" s="47"/>
      <c r="F10" s="48">
        <v>35</v>
      </c>
      <c r="G10" s="56"/>
      <c r="H10" s="105">
        <f>'[16]7'!$BK$8</f>
        <v>2.3289400000000002</v>
      </c>
      <c r="I10" s="50"/>
    </row>
    <row r="11" spans="1:9" ht="15.75">
      <c r="A11" s="46" t="str">
        <f>'[16]12'!$B$9</f>
        <v>ЧАЙ</v>
      </c>
      <c r="B11" s="47"/>
      <c r="C11" s="47"/>
      <c r="D11" s="47"/>
      <c r="E11" s="47"/>
      <c r="F11" s="48">
        <v>200</v>
      </c>
      <c r="G11" s="56"/>
      <c r="H11" s="105">
        <f>'[16]7'!$BK$9</f>
        <v>2.82654</v>
      </c>
      <c r="I11" s="50"/>
    </row>
    <row r="12" spans="1:9" ht="15.75">
      <c r="A12" s="32">
        <f>'[18]2'!$B$10</f>
        <v>0</v>
      </c>
      <c r="B12" s="33"/>
      <c r="C12" s="33"/>
      <c r="D12" s="33"/>
      <c r="E12" s="33"/>
      <c r="F12" s="34"/>
      <c r="G12" s="54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4"/>
      <c r="G13" s="54"/>
      <c r="H13" s="100">
        <f>'[20]1'!$BK$11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54"/>
      <c r="H15" s="96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54"/>
      <c r="H16" s="9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54"/>
      <c r="H17" s="9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54"/>
      <c r="H18" s="9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54"/>
      <c r="H19" s="9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54"/>
      <c r="H20" s="95"/>
      <c r="I20" s="36"/>
    </row>
    <row r="21" spans="1:9" ht="15.75" customHeight="1" hidden="1">
      <c r="A21" s="32" t="str">
        <f>'[23]7'!$B$27</f>
        <v>ЯБЛОКО</v>
      </c>
      <c r="B21" s="33"/>
      <c r="C21" s="33"/>
      <c r="D21" s="33"/>
      <c r="E21" s="33"/>
      <c r="F21" s="34"/>
      <c r="G21" s="54"/>
      <c r="H21" s="95"/>
      <c r="I21" s="36"/>
    </row>
    <row r="22" spans="1:9" ht="16.5" customHeight="1" hidden="1" thickBot="1">
      <c r="A22" s="32" t="str">
        <f>'[9]9'!$B$28</f>
        <v>АПЕЛЬСИН</v>
      </c>
      <c r="B22" s="33"/>
      <c r="C22" s="33"/>
      <c r="D22" s="33"/>
      <c r="E22" s="33"/>
      <c r="F22" s="34"/>
      <c r="G22" s="34"/>
      <c r="H22" s="35">
        <f>'[24]9'!$BK$28</f>
        <v>0</v>
      </c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16.999045000000002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1">
        <f>'[9]12'!$B$7</f>
        <v>0</v>
      </c>
      <c r="B37" s="42"/>
      <c r="C37" s="42"/>
      <c r="D37" s="42"/>
      <c r="E37" s="42"/>
      <c r="F37" s="89">
        <v>120</v>
      </c>
      <c r="G37" s="77"/>
      <c r="H37" s="44">
        <f>'[9]12'!$BL$7</f>
        <v>0</v>
      </c>
      <c r="I37" s="45"/>
    </row>
    <row r="38" spans="1:9" ht="15.75" customHeight="1" hidden="1">
      <c r="A38" s="46">
        <f>'[9]12'!$B$8</f>
        <v>0</v>
      </c>
      <c r="B38" s="47"/>
      <c r="C38" s="47"/>
      <c r="D38" s="47"/>
      <c r="E38" s="47"/>
      <c r="F38" s="48">
        <v>20</v>
      </c>
      <c r="G38" s="48"/>
      <c r="H38" s="49">
        <f>'[9]12'!$BL$8</f>
        <v>0</v>
      </c>
      <c r="I38" s="50"/>
    </row>
    <row r="39" spans="1:9" ht="15.75" customHeight="1" hidden="1">
      <c r="A39" s="46">
        <f>'[9]12'!$B$9</f>
        <v>0</v>
      </c>
      <c r="B39" s="47"/>
      <c r="C39" s="47"/>
      <c r="D39" s="47"/>
      <c r="E39" s="47"/>
      <c r="F39" s="48">
        <v>200</v>
      </c>
      <c r="G39" s="48"/>
      <c r="H39" s="49">
        <f>'[9]12'!$BL$9</f>
        <v>0</v>
      </c>
      <c r="I39" s="50"/>
    </row>
    <row r="40" spans="1:9" ht="15.75" customHeight="1" hidden="1">
      <c r="A40" s="32">
        <f>'[9]12'!$B$10</f>
        <v>0</v>
      </c>
      <c r="B40" s="33"/>
      <c r="C40" s="33"/>
      <c r="D40" s="33"/>
      <c r="E40" s="33"/>
      <c r="F40" s="34">
        <v>23</v>
      </c>
      <c r="G40" s="34"/>
      <c r="H40" s="35">
        <f>'[9]12'!$BL$10</f>
        <v>0</v>
      </c>
      <c r="I40" s="36"/>
    </row>
    <row r="41" spans="1:9" ht="16.5" customHeight="1" hidden="1" thickBot="1">
      <c r="A41" s="97">
        <f>'[9]10'!$B$11</f>
        <v>0</v>
      </c>
      <c r="B41" s="98"/>
      <c r="C41" s="98"/>
      <c r="D41" s="98"/>
      <c r="E41" s="99"/>
      <c r="F41" s="34"/>
      <c r="G41" s="34"/>
      <c r="H41" s="35">
        <f>'[17]12'!$BK$11</f>
        <v>0</v>
      </c>
      <c r="I41" s="3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'[9]12'!$B$21</f>
        <v>САЛАТ ИЗ МОР,С,ЯБЛ</v>
      </c>
      <c r="B43" s="73"/>
      <c r="C43" s="73"/>
      <c r="D43" s="73"/>
      <c r="E43" s="74"/>
      <c r="F43" s="34">
        <v>60</v>
      </c>
      <c r="G43" s="34"/>
      <c r="H43" s="68">
        <f>'[9]12'!$BL$21</f>
        <v>3.2948599999999995</v>
      </c>
      <c r="I43" s="69"/>
    </row>
    <row r="44" spans="1:9" ht="15.75">
      <c r="A44" s="32" t="str">
        <f>'[9]12'!$B$22</f>
        <v>СУП КАРТ С МАК ИЗДЕЛИЙ</v>
      </c>
      <c r="B44" s="33"/>
      <c r="C44" s="33"/>
      <c r="D44" s="33"/>
      <c r="E44" s="33"/>
      <c r="F44" s="34">
        <v>250</v>
      </c>
      <c r="G44" s="34"/>
      <c r="H44" s="35">
        <f>'[9]12'!$BL$22</f>
        <v>3.3380099999999993</v>
      </c>
      <c r="I44" s="36"/>
    </row>
    <row r="45" spans="1:9" ht="15.75">
      <c r="A45" s="32" t="str">
        <f>'[9]12'!$B$23</f>
        <v>БИТОЧКИ РЫБНЫЕ</v>
      </c>
      <c r="B45" s="33"/>
      <c r="C45" s="33"/>
      <c r="D45" s="33"/>
      <c r="E45" s="33"/>
      <c r="F45" s="34">
        <v>90</v>
      </c>
      <c r="G45" s="34"/>
      <c r="H45" s="35">
        <f>'[9]12'!$BL$23</f>
        <v>16.4197086</v>
      </c>
      <c r="I45" s="36"/>
    </row>
    <row r="46" spans="1:9" ht="15.75">
      <c r="A46" s="32" t="str">
        <f>'[9]12'!$B$24</f>
        <v>КАРТОФЕЛЬНОЕ ПЮРЕ</v>
      </c>
      <c r="B46" s="33"/>
      <c r="C46" s="33"/>
      <c r="D46" s="33"/>
      <c r="E46" s="33"/>
      <c r="F46" s="34">
        <v>150</v>
      </c>
      <c r="G46" s="34"/>
      <c r="H46" s="35">
        <f>'[9]12'!$BL$24</f>
        <v>4.87376</v>
      </c>
      <c r="I46" s="36"/>
    </row>
    <row r="47" spans="1:9" ht="15.75">
      <c r="A47" s="32" t="str">
        <f>'[9]12'!$B$25</f>
        <v>КИСЕЛЬ</v>
      </c>
      <c r="B47" s="33"/>
      <c r="C47" s="33"/>
      <c r="D47" s="33"/>
      <c r="E47" s="33"/>
      <c r="F47" s="34">
        <v>200</v>
      </c>
      <c r="G47" s="34"/>
      <c r="H47" s="35">
        <f>'[9]12'!$BL$25</f>
        <v>1.97722</v>
      </c>
      <c r="I47" s="36"/>
    </row>
    <row r="48" spans="1:9" ht="16.5" thickBot="1">
      <c r="A48" s="32" t="str">
        <f>'[9]12'!$B$26</f>
        <v>ХЛЕБ  РЖАНОЙ</v>
      </c>
      <c r="B48" s="33"/>
      <c r="C48" s="33"/>
      <c r="D48" s="33"/>
      <c r="E48" s="33"/>
      <c r="F48" s="34">
        <v>45</v>
      </c>
      <c r="G48" s="34"/>
      <c r="H48" s="35">
        <f>'[9]12'!$BL$26</f>
        <v>1.8746999999999998</v>
      </c>
      <c r="I48" s="36"/>
    </row>
    <row r="49" spans="1:9" ht="15.75" hidden="1">
      <c r="A49" s="32">
        <f>'[9]12'!$B$27</f>
        <v>0</v>
      </c>
      <c r="B49" s="33"/>
      <c r="C49" s="33"/>
      <c r="D49" s="33"/>
      <c r="E49" s="33"/>
      <c r="F49" s="34"/>
      <c r="G49" s="34"/>
      <c r="H49" s="35">
        <f>'[9]12'!$BL$27</f>
        <v>0</v>
      </c>
      <c r="I49" s="36"/>
    </row>
    <row r="50" spans="1:9" ht="16.5" hidden="1" thickBot="1">
      <c r="A50" s="32" t="e">
        <f>'[17]12'!$B$28</f>
        <v>#REF!</v>
      </c>
      <c r="B50" s="33"/>
      <c r="C50" s="33"/>
      <c r="D50" s="33"/>
      <c r="E50" s="33"/>
      <c r="F50" s="34"/>
      <c r="G50" s="34"/>
      <c r="H50" s="35">
        <f>'[17]12'!$BK$28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31.778258599999997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'[25]13'!$B$7</f>
        <v>КАША "ШОКОЛАДКА"</v>
      </c>
      <c r="B9" s="42"/>
      <c r="C9" s="42"/>
      <c r="D9" s="42"/>
      <c r="E9" s="42"/>
      <c r="F9" s="89">
        <v>200</v>
      </c>
      <c r="G9" s="76"/>
      <c r="H9" s="107">
        <f>'[25]13'!$BK$7</f>
        <v>13.211530399999997</v>
      </c>
      <c r="I9" s="45"/>
    </row>
    <row r="10" spans="1:9" ht="15.75">
      <c r="A10" s="46" t="str">
        <f>'[25]13'!$B$8</f>
        <v>КИСЕЛЬ</v>
      </c>
      <c r="B10" s="47"/>
      <c r="C10" s="47"/>
      <c r="D10" s="47"/>
      <c r="E10" s="47"/>
      <c r="F10" s="48">
        <v>200</v>
      </c>
      <c r="G10" s="56"/>
      <c r="H10" s="105">
        <f>'[25]13'!$BK$8</f>
        <v>2.3289400000000002</v>
      </c>
      <c r="I10" s="50"/>
    </row>
    <row r="11" spans="1:9" ht="15.75">
      <c r="A11" s="46" t="str">
        <f>'[25]13'!$B$9</f>
        <v>БЛИНЧИКИ С ПОВИДЛОМ</v>
      </c>
      <c r="B11" s="47"/>
      <c r="C11" s="47"/>
      <c r="D11" s="47"/>
      <c r="E11" s="47"/>
      <c r="F11" s="48" t="s">
        <v>55</v>
      </c>
      <c r="G11" s="56"/>
      <c r="H11" s="105">
        <f>'[25]13'!$BK$9</f>
        <v>8.615938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97">
        <f>'[27]1'!$B$11</f>
        <v>0</v>
      </c>
      <c r="B13" s="98"/>
      <c r="C13" s="98"/>
      <c r="D13" s="98"/>
      <c r="E13" s="99"/>
      <c r="F13" s="34"/>
      <c r="G13" s="54"/>
      <c r="H13" s="100">
        <f>'[28]1'!$BK$11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54"/>
      <c r="H15" s="96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54"/>
      <c r="H16" s="9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54"/>
      <c r="H17" s="9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54"/>
      <c r="H18" s="9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54"/>
      <c r="H19" s="9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54"/>
      <c r="H20" s="95"/>
      <c r="I20" s="36"/>
    </row>
    <row r="21" spans="1:9" ht="15.75" customHeight="1" hidden="1">
      <c r="A21" s="32" t="str">
        <f>'[29]7'!$B$27</f>
        <v>ЯБЛОКО</v>
      </c>
      <c r="B21" s="33"/>
      <c r="C21" s="33"/>
      <c r="D21" s="33"/>
      <c r="E21" s="33"/>
      <c r="F21" s="34"/>
      <c r="G21" s="54"/>
      <c r="H21" s="95"/>
      <c r="I21" s="36"/>
    </row>
    <row r="22" spans="1:9" ht="16.5" customHeight="1" hidden="1" thickBot="1">
      <c r="A22" s="32" t="str">
        <f>'[30]9'!$B$28</f>
        <v>АПЕЛЬСИН</v>
      </c>
      <c r="B22" s="33"/>
      <c r="C22" s="33"/>
      <c r="D22" s="33"/>
      <c r="E22" s="33"/>
      <c r="F22" s="34"/>
      <c r="G22" s="34"/>
      <c r="H22" s="35">
        <f>'[31]9'!$BK$28</f>
        <v>0</v>
      </c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24.156408399999997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1">
        <f>'[30]13'!$B$7</f>
        <v>0</v>
      </c>
      <c r="B37" s="42"/>
      <c r="C37" s="42"/>
      <c r="D37" s="42"/>
      <c r="E37" s="42"/>
      <c r="F37" s="89">
        <v>200</v>
      </c>
      <c r="G37" s="77"/>
      <c r="H37" s="44">
        <f>'[30]13'!$BK$7</f>
        <v>0</v>
      </c>
      <c r="I37" s="45"/>
    </row>
    <row r="38" spans="1:9" ht="15.75" customHeight="1" hidden="1">
      <c r="A38" s="46">
        <f>'[30]13'!$B$8</f>
        <v>0</v>
      </c>
      <c r="B38" s="47"/>
      <c r="C38" s="47"/>
      <c r="D38" s="47"/>
      <c r="E38" s="47"/>
      <c r="F38" s="48">
        <v>15</v>
      </c>
      <c r="G38" s="48"/>
      <c r="H38" s="49">
        <f>'[30]13'!$BK$8</f>
        <v>0</v>
      </c>
      <c r="I38" s="50"/>
    </row>
    <row r="39" spans="1:9" ht="15.75" customHeight="1" hidden="1">
      <c r="A39" s="46">
        <f>'[30]13'!$B$9</f>
        <v>0</v>
      </c>
      <c r="B39" s="47"/>
      <c r="C39" s="47"/>
      <c r="D39" s="47"/>
      <c r="E39" s="47"/>
      <c r="F39" s="48">
        <v>30</v>
      </c>
      <c r="G39" s="48"/>
      <c r="H39" s="49">
        <f>'[30]13'!$BK$9</f>
        <v>0</v>
      </c>
      <c r="I39" s="50"/>
    </row>
    <row r="40" spans="1:9" ht="15.75" customHeight="1" hidden="1">
      <c r="A40" s="32">
        <f>'[30]13'!$B$11</f>
        <v>0</v>
      </c>
      <c r="B40" s="33"/>
      <c r="C40" s="33"/>
      <c r="D40" s="33"/>
      <c r="E40" s="33"/>
      <c r="F40" s="34">
        <v>10</v>
      </c>
      <c r="G40" s="34"/>
      <c r="H40" s="35">
        <f>'[30]13'!$BK$11</f>
        <v>0</v>
      </c>
      <c r="I40" s="106"/>
    </row>
    <row r="41" spans="1:9" ht="16.5" customHeight="1" hidden="1" thickBot="1">
      <c r="A41" s="116">
        <f>'[30]13'!$B$10</f>
        <v>0</v>
      </c>
      <c r="B41" s="117"/>
      <c r="C41" s="117"/>
      <c r="D41" s="117"/>
      <c r="E41" s="118"/>
      <c r="F41" s="34">
        <v>60</v>
      </c>
      <c r="G41" s="34"/>
      <c r="H41" s="35">
        <f>'[30]13'!$BK$10</f>
        <v>0</v>
      </c>
      <c r="I41" s="3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'[30]13'!$B$21</f>
        <v>СУП КАРТ С ПШЕНОМ</v>
      </c>
      <c r="B43" s="73"/>
      <c r="C43" s="73"/>
      <c r="D43" s="73"/>
      <c r="E43" s="74"/>
      <c r="F43" s="34">
        <v>250</v>
      </c>
      <c r="G43" s="34"/>
      <c r="H43" s="68">
        <f>'[30]13'!$BK$21</f>
        <v>3.3253099999999995</v>
      </c>
      <c r="I43" s="69"/>
    </row>
    <row r="44" spans="1:9" ht="15.75">
      <c r="A44" s="32" t="str">
        <f>'[30]13'!$B$22</f>
        <v>СОСИСКА ОТВАРНАЯ</v>
      </c>
      <c r="B44" s="33"/>
      <c r="C44" s="33"/>
      <c r="D44" s="33"/>
      <c r="E44" s="33"/>
      <c r="F44" s="34">
        <v>112</v>
      </c>
      <c r="G44" s="34"/>
      <c r="H44" s="35">
        <f>'[30]13'!$BK$22</f>
        <v>28.962</v>
      </c>
      <c r="I44" s="36"/>
    </row>
    <row r="45" spans="1:9" ht="15.75">
      <c r="A45" s="32" t="str">
        <f>'[30]13'!$B$23</f>
        <v>КАПУСТА ТУШЕНАЯ</v>
      </c>
      <c r="B45" s="33"/>
      <c r="C45" s="33"/>
      <c r="D45" s="33"/>
      <c r="E45" s="33"/>
      <c r="F45" s="34">
        <v>150</v>
      </c>
      <c r="G45" s="34"/>
      <c r="H45" s="35">
        <f>'[30]13'!$BK$23</f>
        <v>8.719355799999999</v>
      </c>
      <c r="I45" s="36"/>
    </row>
    <row r="46" spans="1:9" ht="15.75">
      <c r="A46" s="32" t="str">
        <f>'[30]13'!$B$24</f>
        <v>КОМПОТ ИЗ ЗАМОРОЖ. ЯГОД</v>
      </c>
      <c r="B46" s="33"/>
      <c r="C46" s="33"/>
      <c r="D46" s="33"/>
      <c r="E46" s="33"/>
      <c r="F46" s="34">
        <v>200</v>
      </c>
      <c r="G46" s="34"/>
      <c r="H46" s="35">
        <f>'[30]13'!$BK$24</f>
        <v>1.1264</v>
      </c>
      <c r="I46" s="36"/>
    </row>
    <row r="47" spans="1:9" ht="15.75">
      <c r="A47" s="32" t="str">
        <f>'[30]13'!$B$25</f>
        <v>ХЛЕБ</v>
      </c>
      <c r="B47" s="33"/>
      <c r="C47" s="33"/>
      <c r="D47" s="33"/>
      <c r="E47" s="33"/>
      <c r="F47" s="34">
        <v>45</v>
      </c>
      <c r="G47" s="34"/>
      <c r="H47" s="35">
        <f>'[30]13'!$BK$25</f>
        <v>1.8746999999999998</v>
      </c>
      <c r="I47" s="36"/>
    </row>
    <row r="48" spans="1:9" ht="16.5" thickBot="1">
      <c r="A48" s="32" t="str">
        <f>'[30]13'!$B$26</f>
        <v>АПЕЛЬСИН</v>
      </c>
      <c r="B48" s="33"/>
      <c r="C48" s="33"/>
      <c r="D48" s="33"/>
      <c r="E48" s="33"/>
      <c r="F48" s="34">
        <v>60</v>
      </c>
      <c r="G48" s="34"/>
      <c r="H48" s="35">
        <f>'[30]13'!$BK$26</f>
        <v>6.8675999999999995</v>
      </c>
      <c r="I48" s="36"/>
    </row>
    <row r="49" spans="1:9" ht="15.75" customHeight="1" hidden="1">
      <c r="A49" s="32">
        <f>'[30]13'!$B$27</f>
        <v>0</v>
      </c>
      <c r="B49" s="33"/>
      <c r="C49" s="33"/>
      <c r="D49" s="33"/>
      <c r="E49" s="33"/>
      <c r="F49" s="34"/>
      <c r="G49" s="34"/>
      <c r="H49" s="35">
        <f>'[32]13'!$BK$27</f>
        <v>0</v>
      </c>
      <c r="I49" s="36"/>
    </row>
    <row r="50" spans="1:9" ht="16.5" customHeight="1" hidden="1" thickBot="1">
      <c r="A50" s="32" t="e">
        <f>'[32]13'!$B$28</f>
        <v>#REF!</v>
      </c>
      <c r="B50" s="33"/>
      <c r="C50" s="33"/>
      <c r="D50" s="33"/>
      <c r="E50" s="33"/>
      <c r="F50" s="34"/>
      <c r="G50" s="34"/>
      <c r="H50" s="35">
        <f>'[32]13'!$BK$28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50.87536579999998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'[25]14'!$B$7</f>
        <v>КАША ГРЕЧНЕВАЯ МОЛ</v>
      </c>
      <c r="B9" s="42"/>
      <c r="C9" s="42"/>
      <c r="D9" s="42"/>
      <c r="E9" s="42"/>
      <c r="F9" s="89">
        <v>200</v>
      </c>
      <c r="G9" s="76"/>
      <c r="H9" s="107">
        <f>'[25]14'!$BK$7</f>
        <v>13.6330496</v>
      </c>
      <c r="I9" s="45"/>
    </row>
    <row r="10" spans="1:9" ht="15.75">
      <c r="A10" s="46" t="str">
        <f>'[25]14'!$B$8</f>
        <v>ПЕЧЕНЬЕ</v>
      </c>
      <c r="B10" s="47"/>
      <c r="C10" s="47"/>
      <c r="D10" s="47"/>
      <c r="E10" s="47"/>
      <c r="F10" s="48">
        <v>35</v>
      </c>
      <c r="G10" s="56"/>
      <c r="H10" s="105">
        <f>'[25]14'!$BK$8</f>
        <v>5.20835</v>
      </c>
      <c r="I10" s="50"/>
    </row>
    <row r="11" spans="1:9" ht="16.5" thickBot="1">
      <c r="A11" s="46" t="str">
        <f>'[25]14'!$B$9</f>
        <v>ЧАЙ</v>
      </c>
      <c r="B11" s="47"/>
      <c r="C11" s="47"/>
      <c r="D11" s="47"/>
      <c r="E11" s="47"/>
      <c r="F11" s="48">
        <v>200</v>
      </c>
      <c r="G11" s="56"/>
      <c r="H11" s="105">
        <f>'[25]14'!$BK$9</f>
        <v>1.2474</v>
      </c>
      <c r="I11" s="50"/>
    </row>
    <row r="12" spans="1:9" ht="15.75" hidden="1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hidden="1" thickBot="1">
      <c r="A13" s="97">
        <f>'[29]10'!$B$11</f>
        <v>0</v>
      </c>
      <c r="B13" s="98"/>
      <c r="C13" s="98"/>
      <c r="D13" s="98"/>
      <c r="E13" s="99"/>
      <c r="F13" s="34"/>
      <c r="G13" s="34"/>
      <c r="H13" s="95"/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34"/>
      <c r="H15" s="68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20.088799599999998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90" t="s">
        <v>8</v>
      </c>
      <c r="B38" s="91"/>
      <c r="C38" s="91"/>
      <c r="D38" s="91"/>
      <c r="E38" s="92"/>
      <c r="F38" s="6" t="s">
        <v>7</v>
      </c>
      <c r="G38" s="7"/>
      <c r="H38" s="93" t="s">
        <v>6</v>
      </c>
      <c r="I38" s="94"/>
    </row>
    <row r="39" spans="1:9" ht="15.75" customHeight="1" hidden="1">
      <c r="A39" s="109" t="s">
        <v>14</v>
      </c>
      <c r="B39" s="110"/>
      <c r="C39" s="110"/>
      <c r="D39" s="110"/>
      <c r="E39" s="111"/>
      <c r="F39" s="112"/>
      <c r="G39" s="112"/>
      <c r="H39" s="112"/>
      <c r="I39" s="115"/>
    </row>
    <row r="40" spans="1:9" ht="15.75" customHeight="1" hidden="1">
      <c r="A40" s="41">
        <f>'[30]14'!$B$7</f>
        <v>0</v>
      </c>
      <c r="B40" s="42"/>
      <c r="C40" s="42"/>
      <c r="D40" s="42"/>
      <c r="E40" s="42"/>
      <c r="F40" s="89">
        <v>15</v>
      </c>
      <c r="G40" s="77"/>
      <c r="H40" s="44">
        <f>'[30]14'!$BK$7</f>
        <v>0</v>
      </c>
      <c r="I40" s="45"/>
    </row>
    <row r="41" spans="1:9" ht="15.75" customHeight="1" hidden="1">
      <c r="A41" s="46">
        <f>'[30]14'!$B$8</f>
        <v>0</v>
      </c>
      <c r="B41" s="47"/>
      <c r="C41" s="47"/>
      <c r="D41" s="47"/>
      <c r="E41" s="47"/>
      <c r="F41" s="48">
        <v>30</v>
      </c>
      <c r="G41" s="48"/>
      <c r="H41" s="49">
        <f>'[30]14'!$BK$8</f>
        <v>0</v>
      </c>
      <c r="I41" s="50"/>
    </row>
    <row r="42" spans="1:9" ht="16.5" customHeight="1" hidden="1" thickBot="1">
      <c r="A42" s="46">
        <f>'[30]14'!$B$9</f>
        <v>0</v>
      </c>
      <c r="B42" s="47"/>
      <c r="C42" s="47"/>
      <c r="D42" s="47"/>
      <c r="E42" s="47"/>
      <c r="F42" s="48">
        <v>200</v>
      </c>
      <c r="G42" s="48"/>
      <c r="H42" s="49">
        <f>'[30]14'!$BK$9</f>
        <v>0</v>
      </c>
      <c r="I42" s="50"/>
    </row>
    <row r="43" spans="1:9" ht="15.75">
      <c r="A43" s="32">
        <f>'[30]14'!$B$10</f>
        <v>0</v>
      </c>
      <c r="B43" s="33"/>
      <c r="C43" s="33"/>
      <c r="D43" s="33"/>
      <c r="E43" s="33"/>
      <c r="F43" s="34">
        <v>60</v>
      </c>
      <c r="G43" s="34"/>
      <c r="H43" s="35">
        <f>'[31]14'!$BK$10</f>
        <v>0</v>
      </c>
      <c r="I43" s="36"/>
    </row>
    <row r="44" spans="1:9" ht="16.5" thickBot="1">
      <c r="A44" s="97"/>
      <c r="B44" s="98"/>
      <c r="C44" s="98"/>
      <c r="D44" s="98"/>
      <c r="E44" s="99"/>
      <c r="F44" s="34"/>
      <c r="G44" s="34"/>
      <c r="H44" s="35">
        <f>'[32]14'!$BK$11</f>
        <v>0</v>
      </c>
      <c r="I44" s="36"/>
    </row>
    <row r="45" spans="1:9" ht="13.5" thickBot="1">
      <c r="A45" s="101" t="s">
        <v>15</v>
      </c>
      <c r="B45" s="102"/>
      <c r="C45" s="102"/>
      <c r="D45" s="102"/>
      <c r="E45" s="102"/>
      <c r="F45" s="102"/>
      <c r="G45" s="102"/>
      <c r="H45" s="102"/>
      <c r="I45" s="104"/>
    </row>
    <row r="46" spans="1:9" ht="15.75">
      <c r="A46" s="72" t="str">
        <f>'[30]14'!$B$21</f>
        <v>ОГУРЕЦ КОНСЕРВИРОВАННЫЙ</v>
      </c>
      <c r="B46" s="73"/>
      <c r="C46" s="73"/>
      <c r="D46" s="73"/>
      <c r="E46" s="74"/>
      <c r="F46" s="34">
        <v>60</v>
      </c>
      <c r="G46" s="34"/>
      <c r="H46" s="68">
        <f>'[30]14'!$BK$21</f>
        <v>0</v>
      </c>
      <c r="I46" s="69"/>
    </row>
    <row r="47" spans="1:9" ht="15.75">
      <c r="A47" s="32" t="str">
        <f>'[30]14'!$B$22</f>
        <v>РАССОЛ. ПО ЛЕНИГРАДСКИ\СМЕТАНА</v>
      </c>
      <c r="B47" s="33"/>
      <c r="C47" s="33"/>
      <c r="D47" s="33"/>
      <c r="E47" s="33"/>
      <c r="F47" s="34">
        <v>250</v>
      </c>
      <c r="G47" s="34"/>
      <c r="H47" s="35">
        <f>'[30]14'!$BK$22</f>
        <v>5.15686</v>
      </c>
      <c r="I47" s="36"/>
    </row>
    <row r="48" spans="1:9" ht="15.75">
      <c r="A48" s="32" t="str">
        <f>'[30]14'!$B$23</f>
        <v>БИТОЧКИ РЫБНЫЕ</v>
      </c>
      <c r="B48" s="33"/>
      <c r="C48" s="33"/>
      <c r="D48" s="33"/>
      <c r="E48" s="33"/>
      <c r="F48" s="34">
        <v>90</v>
      </c>
      <c r="G48" s="34"/>
      <c r="H48" s="35">
        <f>'[30]14'!$BK$23</f>
        <v>16.4990245</v>
      </c>
      <c r="I48" s="36"/>
    </row>
    <row r="49" spans="1:9" ht="16.5" thickBot="1">
      <c r="A49" s="32" t="str">
        <f>'[30]14'!$B$24</f>
        <v>КАРТОФЕЛЬНОЕ ПЮРЕ</v>
      </c>
      <c r="B49" s="33"/>
      <c r="C49" s="33"/>
      <c r="D49" s="33"/>
      <c r="E49" s="33"/>
      <c r="F49" s="34">
        <v>150</v>
      </c>
      <c r="G49" s="34"/>
      <c r="H49" s="35">
        <f>'[30]14'!$BK$24</f>
        <v>4.5054799999999995</v>
      </c>
      <c r="I49" s="36"/>
    </row>
    <row r="50" spans="1:9" ht="15.75" customHeight="1" hidden="1">
      <c r="A50" s="32" t="str">
        <f>'[30]14'!$B$25</f>
        <v>КОМПОТ ИЗ СУХОФРУКТОВ</v>
      </c>
      <c r="B50" s="33"/>
      <c r="C50" s="33"/>
      <c r="D50" s="33"/>
      <c r="E50" s="33"/>
      <c r="F50" s="34">
        <v>200</v>
      </c>
      <c r="G50" s="34"/>
      <c r="H50" s="35">
        <f>'[30]14'!$BK$25</f>
        <v>3.4156</v>
      </c>
      <c r="I50" s="36"/>
    </row>
    <row r="51" spans="1:9" ht="15.75" customHeight="1" hidden="1">
      <c r="A51" s="32" t="str">
        <f>'[30]14'!$B$26</f>
        <v>ХЛЕБ  РЖАНОЙ</v>
      </c>
      <c r="B51" s="33"/>
      <c r="C51" s="33"/>
      <c r="D51" s="33"/>
      <c r="E51" s="33"/>
      <c r="F51" s="34">
        <v>45</v>
      </c>
      <c r="G51" s="34"/>
      <c r="H51" s="35">
        <f>'[30]14'!$BK$26</f>
        <v>1.8746999999999998</v>
      </c>
      <c r="I51" s="36"/>
    </row>
    <row r="52" spans="1:9" ht="15.75" hidden="1">
      <c r="A52" s="32" t="e">
        <f>'[32]14'!$B$27</f>
        <v>#REF!</v>
      </c>
      <c r="B52" s="33"/>
      <c r="C52" s="33"/>
      <c r="D52" s="33"/>
      <c r="E52" s="33"/>
      <c r="F52" s="34"/>
      <c r="G52" s="34"/>
      <c r="H52" s="35">
        <f>'[32]14'!$BK$27</f>
        <v>0</v>
      </c>
      <c r="I52" s="36"/>
    </row>
    <row r="53" spans="1:9" ht="16.5" hidden="1" thickBot="1">
      <c r="A53" s="32" t="e">
        <f>'[32]14'!$B$28</f>
        <v>#REF!</v>
      </c>
      <c r="B53" s="33"/>
      <c r="C53" s="33"/>
      <c r="D53" s="33"/>
      <c r="E53" s="33"/>
      <c r="F53" s="34"/>
      <c r="G53" s="34"/>
      <c r="H53" s="35">
        <f>'[32]14'!$BK$28</f>
        <v>0</v>
      </c>
      <c r="I53" s="106"/>
    </row>
    <row r="54" spans="1:9" ht="16.5" thickBot="1">
      <c r="A54" s="37" t="s">
        <v>12</v>
      </c>
      <c r="B54" s="38"/>
      <c r="C54" s="38"/>
      <c r="D54" s="38"/>
      <c r="E54" s="38"/>
      <c r="F54" s="38"/>
      <c r="G54" s="38"/>
      <c r="H54" s="39">
        <f>SUM(H40:H53)</f>
        <v>31.4516645</v>
      </c>
      <c r="I54" s="40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90" t="s">
        <v>8</v>
      </c>
      <c r="B67" s="91"/>
      <c r="C67" s="91"/>
      <c r="D67" s="91"/>
      <c r="E67" s="92"/>
      <c r="F67" s="6" t="s">
        <v>7</v>
      </c>
      <c r="G67" s="7"/>
      <c r="H67" s="93" t="s">
        <v>6</v>
      </c>
      <c r="I67" s="94"/>
    </row>
    <row r="68" spans="1:9" ht="12.75" customHeight="1" thickBot="1">
      <c r="A68" s="37" t="s">
        <v>14</v>
      </c>
      <c r="B68" s="38"/>
      <c r="C68" s="38"/>
      <c r="D68" s="38"/>
      <c r="E68" s="38"/>
      <c r="F68" s="87"/>
      <c r="G68" s="87"/>
      <c r="H68" s="87"/>
      <c r="I68" s="88"/>
    </row>
    <row r="69" spans="1:9" ht="12.75" customHeight="1">
      <c r="A69" s="41" t="str">
        <f>'[33]8'!$B$7</f>
        <v>КАША ПШЕННАЯ</v>
      </c>
      <c r="B69" s="42"/>
      <c r="C69" s="42"/>
      <c r="D69" s="42"/>
      <c r="E69" s="42"/>
      <c r="F69" s="89">
        <v>200</v>
      </c>
      <c r="G69" s="77"/>
      <c r="H69" s="44">
        <f>'[33]8'!$BK$7</f>
        <v>12.519789999999997</v>
      </c>
      <c r="I69" s="45"/>
    </row>
    <row r="70" spans="1:9" ht="15.75" customHeight="1">
      <c r="A70" s="46" t="str">
        <f>'[33]8'!$B$8</f>
        <v>ПЕЧЕНЬЕ</v>
      </c>
      <c r="B70" s="47"/>
      <c r="C70" s="47"/>
      <c r="D70" s="47"/>
      <c r="E70" s="47"/>
      <c r="F70" s="48">
        <v>35</v>
      </c>
      <c r="G70" s="48"/>
      <c r="H70" s="49">
        <f>'[33]8'!$BK$8</f>
        <v>5.6</v>
      </c>
      <c r="I70" s="50"/>
    </row>
    <row r="71" spans="1:9" ht="12.75" customHeight="1" thickBot="1">
      <c r="A71" s="46" t="str">
        <f>'[33]8'!$B$9</f>
        <v>ЧАЙ   </v>
      </c>
      <c r="B71" s="47"/>
      <c r="C71" s="47"/>
      <c r="D71" s="47"/>
      <c r="E71" s="47"/>
      <c r="F71" s="48">
        <v>200</v>
      </c>
      <c r="G71" s="48"/>
      <c r="H71" s="49">
        <f>'[33]8'!$BK$9</f>
        <v>1.17497</v>
      </c>
      <c r="I71" s="50"/>
    </row>
    <row r="72" spans="1:9" ht="16.5" customHeight="1">
      <c r="A72" s="75" t="s">
        <v>63</v>
      </c>
      <c r="B72" s="76"/>
      <c r="C72" s="76"/>
      <c r="D72" s="76"/>
      <c r="E72" s="77"/>
      <c r="F72" s="78"/>
      <c r="G72" s="78"/>
      <c r="H72" s="49">
        <f>'[33]8'!$BK$10</f>
        <v>0</v>
      </c>
      <c r="I72" s="50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84">
        <v>60</v>
      </c>
      <c r="G73" s="84"/>
      <c r="H73" s="49">
        <f>'[33]8'!$BK$11</f>
        <v>5.31</v>
      </c>
      <c r="I73" s="50"/>
    </row>
    <row r="74" spans="1:9" ht="13.5" customHeight="1" thickBot="1">
      <c r="A74" s="58" t="s">
        <v>15</v>
      </c>
      <c r="B74" s="59"/>
      <c r="C74" s="59"/>
      <c r="D74" s="59"/>
      <c r="E74" s="60"/>
      <c r="F74" s="38"/>
      <c r="G74" s="38"/>
      <c r="H74" s="38"/>
      <c r="I74" s="61"/>
    </row>
    <row r="75" spans="1:9" ht="16.5" customHeight="1">
      <c r="A75" s="72" t="str">
        <f>'[33]8'!$B$12</f>
        <v>ПОМИДОР КОНСЕРВИРОВАННЫЙ</v>
      </c>
      <c r="B75" s="73"/>
      <c r="C75" s="73"/>
      <c r="D75" s="73"/>
      <c r="E75" s="74"/>
      <c r="F75" s="34">
        <v>50</v>
      </c>
      <c r="G75" s="34"/>
      <c r="H75" s="68">
        <f>'[33]8'!$BK$12</f>
        <v>0</v>
      </c>
      <c r="I75" s="69"/>
    </row>
    <row r="76" spans="1:9" ht="15.75" customHeight="1">
      <c r="A76" s="32" t="str">
        <f>'[33]8'!$B$13</f>
        <v>СУП КАРТ С ГОРОХ, НА МКБ</v>
      </c>
      <c r="B76" s="33"/>
      <c r="C76" s="33"/>
      <c r="D76" s="33"/>
      <c r="E76" s="33"/>
      <c r="F76" s="34">
        <v>200</v>
      </c>
      <c r="G76" s="34"/>
      <c r="H76" s="35">
        <f>'[33]8'!$BK$13</f>
        <v>8.742288</v>
      </c>
      <c r="I76" s="36"/>
    </row>
    <row r="77" spans="1:9" ht="15.75" customHeight="1">
      <c r="A77" s="32" t="str">
        <f>'[33]8'!$B$14</f>
        <v>БИТОЧКИ РУБ ИЗ М,ПТ,</v>
      </c>
      <c r="B77" s="33"/>
      <c r="C77" s="33"/>
      <c r="D77" s="33"/>
      <c r="E77" s="33"/>
      <c r="F77" s="34">
        <v>75</v>
      </c>
      <c r="G77" s="34"/>
      <c r="H77" s="35">
        <f>'[33]8'!$BK$14</f>
        <v>15.941167</v>
      </c>
      <c r="I77" s="36"/>
    </row>
    <row r="78" spans="1:9" ht="16.5" customHeight="1">
      <c r="A78" s="32" t="str">
        <f>'[33]8'!$B$15</f>
        <v>РИС ОТВАРНОЙ</v>
      </c>
      <c r="B78" s="33"/>
      <c r="C78" s="33"/>
      <c r="D78" s="33"/>
      <c r="E78" s="33"/>
      <c r="F78" s="34">
        <v>100</v>
      </c>
      <c r="G78" s="34"/>
      <c r="H78" s="35">
        <f>'[33]8'!$BK$15</f>
        <v>4.0897950000000005</v>
      </c>
      <c r="I78" s="36"/>
    </row>
    <row r="79" spans="1:9" ht="16.5" customHeight="1">
      <c r="A79" s="32" t="str">
        <f>'[33]8'!$B$16</f>
        <v>КОМПОТ ИЗ ЯГОД</v>
      </c>
      <c r="B79" s="33"/>
      <c r="C79" s="33"/>
      <c r="D79" s="33"/>
      <c r="E79" s="33"/>
      <c r="F79" s="34">
        <v>200</v>
      </c>
      <c r="G79" s="34"/>
      <c r="H79" s="35">
        <f>'[33]8'!$BK$16</f>
        <v>1.0268000000000002</v>
      </c>
      <c r="I79" s="36"/>
    </row>
    <row r="80" spans="1:9" ht="15.75" customHeight="1" thickBot="1">
      <c r="A80" s="32" t="str">
        <f>'[33]8'!$B$17</f>
        <v>ХЛЕБ</v>
      </c>
      <c r="B80" s="33"/>
      <c r="C80" s="33"/>
      <c r="D80" s="33"/>
      <c r="E80" s="33"/>
      <c r="F80" s="34">
        <v>40</v>
      </c>
      <c r="G80" s="34"/>
      <c r="H80" s="35">
        <f>'[33]8'!$BK$17</f>
        <v>2.1628000000000003</v>
      </c>
      <c r="I80" s="36"/>
    </row>
    <row r="81" spans="1:9" ht="16.5" customHeight="1" hidden="1">
      <c r="A81" s="62"/>
      <c r="B81" s="63"/>
      <c r="C81" s="63"/>
      <c r="D81" s="63"/>
      <c r="E81" s="64"/>
      <c r="F81" s="56"/>
      <c r="G81" s="65"/>
      <c r="H81" s="56"/>
      <c r="I81" s="57"/>
    </row>
    <row r="82" spans="1:9" ht="16.5" customHeight="1" hidden="1" thickBot="1">
      <c r="A82" s="51"/>
      <c r="B82" s="52"/>
      <c r="C82" s="52"/>
      <c r="D82" s="52"/>
      <c r="E82" s="53"/>
      <c r="F82" s="54"/>
      <c r="G82" s="55"/>
      <c r="H82" s="54"/>
      <c r="I82" s="184"/>
    </row>
    <row r="83" spans="1:9" ht="15.75" customHeight="1" thickBot="1">
      <c r="A83" s="58" t="s">
        <v>16</v>
      </c>
      <c r="B83" s="59"/>
      <c r="C83" s="59"/>
      <c r="D83" s="59"/>
      <c r="E83" s="60"/>
      <c r="F83" s="38"/>
      <c r="G83" s="38"/>
      <c r="H83" s="38"/>
      <c r="I83" s="61"/>
    </row>
    <row r="84" spans="1:9" ht="15.75" customHeight="1">
      <c r="A84" s="41" t="str">
        <f>'[33]8'!$B$20</f>
        <v>КОТЛЕТА МАННАЯ С ПОВ</v>
      </c>
      <c r="B84" s="42"/>
      <c r="C84" s="42"/>
      <c r="D84" s="42"/>
      <c r="E84" s="42"/>
      <c r="F84" s="43" t="s">
        <v>57</v>
      </c>
      <c r="G84" s="43"/>
      <c r="H84" s="44">
        <f>'[33]8'!$BK$20</f>
        <v>4.88353</v>
      </c>
      <c r="I84" s="45"/>
    </row>
    <row r="85" spans="1:9" ht="15.75" customHeight="1" thickBot="1">
      <c r="A85" s="46" t="str">
        <f>'[33]8'!$B$21</f>
        <v>КОФЕЙНЫЙ НАПИТОК</v>
      </c>
      <c r="B85" s="47"/>
      <c r="C85" s="47"/>
      <c r="D85" s="47"/>
      <c r="E85" s="47"/>
      <c r="F85" s="48">
        <v>200</v>
      </c>
      <c r="G85" s="48"/>
      <c r="H85" s="49">
        <f>'[33]8'!$BK$21</f>
        <v>5.03922</v>
      </c>
      <c r="I85" s="50"/>
    </row>
    <row r="86" spans="1:9" ht="15.75" customHeight="1" hidden="1">
      <c r="A86" s="62">
        <f>'[33]8'!$B$23</f>
        <v>0</v>
      </c>
      <c r="B86" s="63"/>
      <c r="C86" s="63"/>
      <c r="D86" s="63"/>
      <c r="E86" s="64"/>
      <c r="F86" s="56"/>
      <c r="G86" s="65"/>
      <c r="H86" s="66">
        <f>'[33]8'!$BK$22</f>
        <v>0</v>
      </c>
      <c r="I86" s="67"/>
    </row>
    <row r="87" spans="1:9" ht="15.75" customHeight="1" hidden="1" thickBot="1">
      <c r="A87" s="32">
        <f>'[33]8'!$B$22</f>
        <v>0</v>
      </c>
      <c r="B87" s="33"/>
      <c r="C87" s="33"/>
      <c r="D87" s="33"/>
      <c r="E87" s="33"/>
      <c r="F87" s="34"/>
      <c r="G87" s="34"/>
      <c r="H87" s="35">
        <f>'[33]8'!$BK$23</f>
        <v>0</v>
      </c>
      <c r="I87" s="36"/>
    </row>
    <row r="88" spans="1:9" ht="16.5" customHeight="1" thickBot="1">
      <c r="A88" s="37" t="s">
        <v>12</v>
      </c>
      <c r="B88" s="38"/>
      <c r="C88" s="38"/>
      <c r="D88" s="38"/>
      <c r="E88" s="38"/>
      <c r="F88" s="38"/>
      <c r="G88" s="38"/>
      <c r="H88" s="39">
        <f>SUM(H69:H87)</f>
        <v>66.49036</v>
      </c>
      <c r="I88" s="40"/>
    </row>
    <row r="89" spans="4:9" ht="15.75" customHeight="1">
      <c r="D89" s="1" t="s">
        <v>10</v>
      </c>
      <c r="E89" s="1"/>
      <c r="F89" s="1" t="s">
        <v>18</v>
      </c>
      <c r="G89" s="1"/>
      <c r="H89" s="31"/>
      <c r="I89" s="31"/>
    </row>
    <row r="90" spans="4:9" ht="16.5" customHeight="1">
      <c r="D90" s="1" t="s">
        <v>9</v>
      </c>
      <c r="E90" s="1"/>
      <c r="F90" s="1" t="s">
        <v>20</v>
      </c>
      <c r="G90" s="1"/>
      <c r="H90" s="31"/>
      <c r="I90" s="31"/>
    </row>
    <row r="91" spans="1:9" s="27" customFormat="1" ht="15.75">
      <c r="A91" s="196"/>
      <c r="B91" s="196"/>
      <c r="C91" s="196"/>
      <c r="D91" s="196"/>
      <c r="E91" s="196"/>
      <c r="F91" s="196"/>
      <c r="G91" s="196"/>
      <c r="H91" s="196"/>
      <c r="I91" s="196"/>
    </row>
    <row r="92" spans="1:9" s="27" customFormat="1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s="27" customFormat="1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s="27" customFormat="1" ht="15.75">
      <c r="A94" s="197"/>
      <c r="B94" s="197"/>
      <c r="C94" s="197"/>
      <c r="D94" s="197"/>
      <c r="E94" s="197"/>
      <c r="F94" s="196"/>
      <c r="G94" s="196"/>
      <c r="H94" s="198"/>
      <c r="I94" s="196"/>
    </row>
    <row r="95" spans="1:9" s="27" customFormat="1" ht="15.75">
      <c r="A95" s="196"/>
      <c r="B95" s="196"/>
      <c r="C95" s="196"/>
      <c r="D95" s="196"/>
      <c r="E95" s="196"/>
      <c r="F95" s="196"/>
      <c r="G95" s="196"/>
      <c r="H95" s="198"/>
      <c r="I95" s="198"/>
    </row>
    <row r="96" spans="4:9" s="27" customFormat="1" ht="12.75">
      <c r="D96" s="23"/>
      <c r="E96" s="23"/>
      <c r="F96" s="23"/>
      <c r="G96" s="23"/>
      <c r="H96" s="31"/>
      <c r="I96" s="31"/>
    </row>
    <row r="97" spans="4:9" s="27" customFormat="1" ht="12.75">
      <c r="D97" s="23"/>
      <c r="E97" s="23"/>
      <c r="F97" s="23"/>
      <c r="G97" s="23"/>
      <c r="H97" s="31"/>
      <c r="I97" s="31"/>
    </row>
  </sheetData>
  <mergeCells count="184">
    <mergeCell ref="H96:I96"/>
    <mergeCell ref="H97:I97"/>
    <mergeCell ref="A94:E94"/>
    <mergeCell ref="F94:G94"/>
    <mergeCell ref="H94:I94"/>
    <mergeCell ref="A95:E95"/>
    <mergeCell ref="F95:G95"/>
    <mergeCell ref="H95:I95"/>
    <mergeCell ref="A92:E92"/>
    <mergeCell ref="F92:G92"/>
    <mergeCell ref="H92:I92"/>
    <mergeCell ref="A93:E93"/>
    <mergeCell ref="F93:G93"/>
    <mergeCell ref="H93:I93"/>
    <mergeCell ref="H89:I89"/>
    <mergeCell ref="H90:I90"/>
    <mergeCell ref="A91:E91"/>
    <mergeCell ref="F91:G91"/>
    <mergeCell ref="H91:I91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23:E23"/>
    <mergeCell ref="F23:G23"/>
    <mergeCell ref="H23:I23"/>
    <mergeCell ref="A38:E38"/>
    <mergeCell ref="H38:I38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54:E54"/>
    <mergeCell ref="F54:G54"/>
    <mergeCell ref="H54:I54"/>
    <mergeCell ref="A53:E53"/>
    <mergeCell ref="F53:G53"/>
    <mergeCell ref="H53:I53"/>
    <mergeCell ref="A67:E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F74:G74"/>
    <mergeCell ref="A74:E74"/>
    <mergeCell ref="H74:I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1" t="str">
        <f>'[25]15'!$B$7</f>
        <v>КАША ОВСЯНАЯ МОЛ</v>
      </c>
      <c r="B9" s="42"/>
      <c r="C9" s="42"/>
      <c r="D9" s="42"/>
      <c r="E9" s="42"/>
      <c r="F9" s="89">
        <v>200</v>
      </c>
      <c r="G9" s="76"/>
      <c r="H9" s="107">
        <f>'[25]15'!$BL$7</f>
        <v>12.68027</v>
      </c>
      <c r="I9" s="45"/>
    </row>
    <row r="10" spans="1:9" ht="15.75">
      <c r="A10" s="46" t="str">
        <f>'[25]15'!$B$8</f>
        <v>ПЕЧЕНЬЕ</v>
      </c>
      <c r="B10" s="47"/>
      <c r="C10" s="47"/>
      <c r="D10" s="47"/>
      <c r="E10" s="47"/>
      <c r="F10" s="48">
        <v>35</v>
      </c>
      <c r="G10" s="56"/>
      <c r="H10" s="105">
        <f>'[25]15'!$BL$8</f>
        <v>5.20835</v>
      </c>
      <c r="I10" s="50"/>
    </row>
    <row r="11" spans="1:9" ht="15.75">
      <c r="A11" s="46" t="str">
        <f>'[25]15'!$B$9</f>
        <v>КОМПОТ ИЗ ЯГОД</v>
      </c>
      <c r="B11" s="47"/>
      <c r="C11" s="47"/>
      <c r="D11" s="47"/>
      <c r="E11" s="47"/>
      <c r="F11" s="48">
        <v>40</v>
      </c>
      <c r="G11" s="56"/>
      <c r="H11" s="105">
        <f>'[25]15'!$BL$9</f>
        <v>1.223</v>
      </c>
      <c r="I11" s="50"/>
    </row>
    <row r="12" spans="1:9" ht="15.75">
      <c r="A12" s="32">
        <f>'[26]2'!$B$10</f>
        <v>0</v>
      </c>
      <c r="B12" s="33"/>
      <c r="C12" s="33"/>
      <c r="D12" s="33"/>
      <c r="E12" s="33"/>
      <c r="F12" s="34"/>
      <c r="G12" s="54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4"/>
      <c r="G13" s="34"/>
      <c r="H13" s="35">
        <f>'[32]15'!$BL$11</f>
        <v>0</v>
      </c>
      <c r="I13" s="36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4"/>
      <c r="G15" s="34"/>
      <c r="H15" s="68"/>
      <c r="I15" s="69"/>
    </row>
    <row r="16" spans="1:9" ht="15.75" customHeight="1" hidden="1">
      <c r="A16" s="32"/>
      <c r="B16" s="33"/>
      <c r="C16" s="33"/>
      <c r="D16" s="33"/>
      <c r="E16" s="33"/>
      <c r="F16" s="34"/>
      <c r="G16" s="34"/>
      <c r="H16" s="35"/>
      <c r="I16" s="36"/>
    </row>
    <row r="17" spans="1:9" ht="15.75" customHeight="1" hidden="1">
      <c r="A17" s="32"/>
      <c r="B17" s="33"/>
      <c r="C17" s="33"/>
      <c r="D17" s="33"/>
      <c r="E17" s="33"/>
      <c r="F17" s="34"/>
      <c r="G17" s="34"/>
      <c r="H17" s="35"/>
      <c r="I17" s="36"/>
    </row>
    <row r="18" spans="1:9" ht="15.75" customHeight="1" hidden="1">
      <c r="A18" s="32"/>
      <c r="B18" s="33"/>
      <c r="C18" s="33"/>
      <c r="D18" s="33"/>
      <c r="E18" s="33"/>
      <c r="F18" s="34"/>
      <c r="G18" s="34"/>
      <c r="H18" s="35"/>
      <c r="I18" s="36"/>
    </row>
    <row r="19" spans="1:9" ht="15.75" customHeight="1" hidden="1">
      <c r="A19" s="32"/>
      <c r="B19" s="33"/>
      <c r="C19" s="33"/>
      <c r="D19" s="33"/>
      <c r="E19" s="33"/>
      <c r="F19" s="34"/>
      <c r="G19" s="34"/>
      <c r="H19" s="35"/>
      <c r="I19" s="36"/>
    </row>
    <row r="20" spans="1:9" ht="15.75" customHeight="1" hidden="1">
      <c r="A20" s="32"/>
      <c r="B20" s="33"/>
      <c r="C20" s="33"/>
      <c r="D20" s="33"/>
      <c r="E20" s="33"/>
      <c r="F20" s="34"/>
      <c r="G20" s="34"/>
      <c r="H20" s="35"/>
      <c r="I20" s="36"/>
    </row>
    <row r="21" spans="1:9" ht="15.75" customHeight="1" hidden="1">
      <c r="A21" s="32"/>
      <c r="B21" s="33"/>
      <c r="C21" s="33"/>
      <c r="D21" s="33"/>
      <c r="E21" s="33"/>
      <c r="F21" s="34"/>
      <c r="G21" s="34"/>
      <c r="H21" s="35"/>
      <c r="I21" s="36"/>
    </row>
    <row r="22" spans="1:9" ht="16.5" customHeight="1" hidden="1" thickBot="1">
      <c r="A22" s="32"/>
      <c r="B22" s="33"/>
      <c r="C22" s="33"/>
      <c r="D22" s="33"/>
      <c r="E22" s="33"/>
      <c r="F22" s="34"/>
      <c r="G22" s="34"/>
      <c r="H22" s="35"/>
      <c r="I22" s="106"/>
    </row>
    <row r="23" spans="1:9" ht="16.5" thickBot="1">
      <c r="A23" s="37" t="s">
        <v>12</v>
      </c>
      <c r="B23" s="38"/>
      <c r="C23" s="38"/>
      <c r="D23" s="38"/>
      <c r="E23" s="38"/>
      <c r="F23" s="38"/>
      <c r="G23" s="38"/>
      <c r="H23" s="39">
        <f>SUM(H9:H22)</f>
        <v>19.11162</v>
      </c>
      <c r="I23" s="40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1">
        <f>'[30]15'!$B$7</f>
        <v>0</v>
      </c>
      <c r="B37" s="42"/>
      <c r="C37" s="42"/>
      <c r="D37" s="42"/>
      <c r="E37" s="42"/>
      <c r="F37" s="89" t="s">
        <v>57</v>
      </c>
      <c r="G37" s="77"/>
      <c r="H37" s="44">
        <f>'[30]15'!$BL$7</f>
        <v>0</v>
      </c>
      <c r="I37" s="45"/>
    </row>
    <row r="38" spans="1:9" ht="15.75" customHeight="1" hidden="1">
      <c r="A38" s="46">
        <f>'[30]15'!$B$8</f>
        <v>0</v>
      </c>
      <c r="B38" s="47"/>
      <c r="C38" s="47"/>
      <c r="D38" s="47"/>
      <c r="E38" s="47"/>
      <c r="F38" s="48">
        <v>200</v>
      </c>
      <c r="G38" s="48"/>
      <c r="H38" s="49">
        <f>'[30]15'!$BL$8</f>
        <v>0</v>
      </c>
      <c r="I38" s="50"/>
    </row>
    <row r="39" spans="1:9" ht="15.75" customHeight="1" hidden="1">
      <c r="A39" s="46">
        <f>'[30]15'!$B$9</f>
        <v>0</v>
      </c>
      <c r="B39" s="47"/>
      <c r="C39" s="47"/>
      <c r="D39" s="47"/>
      <c r="E39" s="47"/>
      <c r="F39" s="48">
        <v>60</v>
      </c>
      <c r="G39" s="48"/>
      <c r="H39" s="49">
        <f>'[30]15'!$BL$9</f>
        <v>0</v>
      </c>
      <c r="I39" s="50"/>
    </row>
    <row r="40" spans="1:9" ht="15.75" customHeight="1" hidden="1">
      <c r="A40" s="32">
        <f>'[30]15'!$B$10</f>
        <v>0</v>
      </c>
      <c r="B40" s="33"/>
      <c r="C40" s="33"/>
      <c r="D40" s="33"/>
      <c r="E40" s="33"/>
      <c r="F40" s="34"/>
      <c r="G40" s="34"/>
      <c r="H40" s="35">
        <f>'[30]15'!$BL$10</f>
        <v>0</v>
      </c>
      <c r="I40" s="36"/>
    </row>
    <row r="41" spans="1:9" ht="16.5" customHeight="1" hidden="1" thickBot="1">
      <c r="A41" s="116" t="e">
        <f>'[32]15'!$B$11</f>
        <v>#REF!</v>
      </c>
      <c r="B41" s="117"/>
      <c r="C41" s="117"/>
      <c r="D41" s="117"/>
      <c r="E41" s="118"/>
      <c r="F41" s="34"/>
      <c r="G41" s="34"/>
      <c r="H41" s="35">
        <f>'[32]15'!$BL$11</f>
        <v>0</v>
      </c>
      <c r="I41" s="3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'[30]15'!$B$21</f>
        <v>САЛАТ ИЗ СВЕК.и МОР</v>
      </c>
      <c r="B43" s="73"/>
      <c r="C43" s="73"/>
      <c r="D43" s="73"/>
      <c r="E43" s="74"/>
      <c r="F43" s="34">
        <v>60</v>
      </c>
      <c r="G43" s="34"/>
      <c r="H43" s="68">
        <f>'[30]15'!$BL$21</f>
        <v>0.97286</v>
      </c>
      <c r="I43" s="69"/>
    </row>
    <row r="44" spans="1:9" ht="15.75">
      <c r="A44" s="32" t="str">
        <f>'[30]15'!$B$22</f>
        <v>СУП  КАРТ.С РИСОМ. </v>
      </c>
      <c r="B44" s="33"/>
      <c r="C44" s="33"/>
      <c r="D44" s="33"/>
      <c r="E44" s="33"/>
      <c r="F44" s="34">
        <v>250</v>
      </c>
      <c r="G44" s="34"/>
      <c r="H44" s="35">
        <f>'[30]15'!$BL$22</f>
        <v>3.28046</v>
      </c>
      <c r="I44" s="36"/>
    </row>
    <row r="45" spans="1:9" ht="15.75">
      <c r="A45" s="32" t="str">
        <f>'[30]15'!$B$23</f>
        <v>КОТТЛЕТА ИЗ МЯСА ПТ.</v>
      </c>
      <c r="B45" s="33"/>
      <c r="C45" s="33"/>
      <c r="D45" s="33"/>
      <c r="E45" s="33"/>
      <c r="F45" s="34">
        <v>90</v>
      </c>
      <c r="G45" s="34"/>
      <c r="H45" s="35">
        <f>'[30]15'!$BL$23</f>
        <v>17.8929773</v>
      </c>
      <c r="I45" s="36"/>
    </row>
    <row r="46" spans="1:9" ht="15.75">
      <c r="A46" s="32" t="str">
        <f>'[30]15'!$B$24</f>
        <v>МАКАРОНЫ ОТВАРНЫЕ</v>
      </c>
      <c r="B46" s="33"/>
      <c r="C46" s="33"/>
      <c r="D46" s="33"/>
      <c r="E46" s="33"/>
      <c r="F46" s="34">
        <v>150</v>
      </c>
      <c r="G46" s="34"/>
      <c r="H46" s="35">
        <f>'[30]15'!$BL$24</f>
        <v>5.4283850000000005</v>
      </c>
      <c r="I46" s="36"/>
    </row>
    <row r="47" spans="1:9" ht="15.75">
      <c r="A47" s="32" t="str">
        <f>'[30]15'!$B$25</f>
        <v>КОФЕЙНЫЙ НАПИТОК</v>
      </c>
      <c r="B47" s="33"/>
      <c r="C47" s="33"/>
      <c r="D47" s="33"/>
      <c r="E47" s="33"/>
      <c r="F47" s="34">
        <v>200</v>
      </c>
      <c r="G47" s="34"/>
      <c r="H47" s="35">
        <f>'[30]15'!$BL$25</f>
        <v>2.05968</v>
      </c>
      <c r="I47" s="36"/>
    </row>
    <row r="48" spans="1:9" ht="16.5" thickBot="1">
      <c r="A48" s="32" t="str">
        <f>'[30]15'!$B$26</f>
        <v>ХЛЕБ</v>
      </c>
      <c r="B48" s="33"/>
      <c r="C48" s="33"/>
      <c r="D48" s="33"/>
      <c r="E48" s="33"/>
      <c r="F48" s="34">
        <v>45</v>
      </c>
      <c r="G48" s="34"/>
      <c r="H48" s="35">
        <f>'[30]15'!$BL$26</f>
        <v>1.8746999999999998</v>
      </c>
      <c r="I48" s="36"/>
    </row>
    <row r="49" spans="1:9" ht="15.75" customHeight="1" hidden="1">
      <c r="A49" s="32" t="str">
        <f>'[30]15'!$B$27</f>
        <v>ЯБЛОКО</v>
      </c>
      <c r="B49" s="33"/>
      <c r="C49" s="33"/>
      <c r="D49" s="33"/>
      <c r="E49" s="33"/>
      <c r="F49" s="34">
        <v>60</v>
      </c>
      <c r="G49" s="34"/>
      <c r="H49" s="35">
        <f>'[30]15'!$BL$27</f>
        <v>5.31</v>
      </c>
      <c r="I49" s="36"/>
    </row>
    <row r="50" spans="1:9" ht="15.75" customHeight="1" hidden="1">
      <c r="A50" s="32" t="e">
        <f>'[32]15'!$B$28</f>
        <v>#REF!</v>
      </c>
      <c r="B50" s="33"/>
      <c r="C50" s="33"/>
      <c r="D50" s="33"/>
      <c r="E50" s="33"/>
      <c r="F50" s="34"/>
      <c r="G50" s="34"/>
      <c r="H50" s="35">
        <f>'[32]15'!$BL$28</f>
        <v>0</v>
      </c>
      <c r="I50" s="106"/>
    </row>
    <row r="51" spans="1:9" ht="16.5" thickBot="1">
      <c r="A51" s="37" t="s">
        <v>12</v>
      </c>
      <c r="B51" s="38"/>
      <c r="C51" s="38"/>
      <c r="D51" s="38"/>
      <c r="E51" s="38"/>
      <c r="F51" s="38"/>
      <c r="G51" s="38"/>
      <c r="H51" s="39">
        <f>SUM(H37:H50)</f>
        <v>36.8190623</v>
      </c>
      <c r="I51" s="40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7" t="s">
        <v>14</v>
      </c>
      <c r="B74" s="38"/>
      <c r="C74" s="38"/>
      <c r="D74" s="38"/>
      <c r="E74" s="38"/>
      <c r="F74" s="87"/>
      <c r="G74" s="87"/>
      <c r="H74" s="87"/>
      <c r="I74" s="88"/>
    </row>
    <row r="75" spans="1:9" ht="15.75" hidden="1">
      <c r="A75" s="41" t="str">
        <f>'[12]9'!$B$7</f>
        <v>ЛАПША МОЛОЧНАЯ</v>
      </c>
      <c r="B75" s="42"/>
      <c r="C75" s="42"/>
      <c r="D75" s="42"/>
      <c r="E75" s="42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6" t="str">
        <f>'[12]9'!$B$8</f>
        <v>БЛИНЧИКИ С ПОВИДЛОМ</v>
      </c>
      <c r="B76" s="47"/>
      <c r="C76" s="47"/>
      <c r="D76" s="47"/>
      <c r="E76" s="47"/>
      <c r="F76" s="48" t="s">
        <v>55</v>
      </c>
      <c r="G76" s="48"/>
      <c r="H76" s="66">
        <f>'[12]9'!$BK$8</f>
        <v>7.4684800000000005</v>
      </c>
      <c r="I76" s="67"/>
    </row>
    <row r="77" spans="1:9" ht="16.5" hidden="1" thickBot="1">
      <c r="A77" s="46" t="str">
        <f>'[12]9'!$B$9</f>
        <v>КОМПОТ ИЗ ЯГОД</v>
      </c>
      <c r="B77" s="47"/>
      <c r="C77" s="47"/>
      <c r="D77" s="47"/>
      <c r="E77" s="47"/>
      <c r="F77" s="48">
        <v>200</v>
      </c>
      <c r="G77" s="48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8"/>
      <c r="G81" s="38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4">
        <v>50</v>
      </c>
      <c r="G82" s="34"/>
      <c r="H82" s="68">
        <f>'[12]9'!$BK$12</f>
        <v>1.1526800000000001</v>
      </c>
      <c r="I82" s="69"/>
    </row>
    <row r="83" spans="1:9" ht="15.75" hidden="1">
      <c r="A83" s="32" t="str">
        <f>'[12]9'!$B$13</f>
        <v>СУП КАР,С ПШЕН,НА М.К.Б.</v>
      </c>
      <c r="B83" s="33"/>
      <c r="C83" s="33"/>
      <c r="D83" s="33"/>
      <c r="E83" s="33"/>
      <c r="F83" s="34">
        <v>200</v>
      </c>
      <c r="G83" s="34"/>
      <c r="H83" s="35">
        <f>'[12]9'!$BK$13</f>
        <v>7.907610000000001</v>
      </c>
      <c r="I83" s="36"/>
    </row>
    <row r="84" spans="1:9" ht="15.75" hidden="1">
      <c r="A84" s="32" t="str">
        <f>'[12]9'!$B$14</f>
        <v>ЗРАЗЫ РЫБНЫЕ</v>
      </c>
      <c r="B84" s="33"/>
      <c r="C84" s="33"/>
      <c r="D84" s="33"/>
      <c r="E84" s="33"/>
      <c r="F84" s="34">
        <v>80</v>
      </c>
      <c r="G84" s="34"/>
      <c r="H84" s="35">
        <f>'[12]9'!$BK$14</f>
        <v>14.4326475</v>
      </c>
      <c r="I84" s="36"/>
    </row>
    <row r="85" spans="1:9" ht="15.75" hidden="1">
      <c r="A85" s="32" t="str">
        <f>'[12]9'!$B$15</f>
        <v>КАРТОФЕЛЬНОЕ ПЮРЕ</v>
      </c>
      <c r="B85" s="33"/>
      <c r="C85" s="33"/>
      <c r="D85" s="33"/>
      <c r="E85" s="33"/>
      <c r="F85" s="34">
        <v>100</v>
      </c>
      <c r="G85" s="34"/>
      <c r="H85" s="35">
        <f>'[12]9'!$BK$15</f>
        <v>3.204125</v>
      </c>
      <c r="I85" s="36"/>
    </row>
    <row r="86" spans="1:9" ht="15.75" hidden="1">
      <c r="A86" s="32" t="str">
        <f>'[12]9'!$B$16</f>
        <v>КИСЕЛЬ</v>
      </c>
      <c r="B86" s="33"/>
      <c r="C86" s="33"/>
      <c r="D86" s="33"/>
      <c r="E86" s="33"/>
      <c r="F86" s="34">
        <v>200</v>
      </c>
      <c r="G86" s="34"/>
      <c r="H86" s="35">
        <f>'[12]9'!$BK$16</f>
        <v>2.19292</v>
      </c>
      <c r="I86" s="36"/>
    </row>
    <row r="87" spans="1:9" ht="16.5" hidden="1" thickBot="1">
      <c r="A87" s="32" t="str">
        <f>'[12]9'!$B$17</f>
        <v>ХЛЕБ</v>
      </c>
      <c r="B87" s="33"/>
      <c r="C87" s="33"/>
      <c r="D87" s="33"/>
      <c r="E87" s="33"/>
      <c r="F87" s="34">
        <v>40</v>
      </c>
      <c r="G87" s="34"/>
      <c r="H87" s="35">
        <f>'[12]9'!$BK$17</f>
        <v>2.1628000000000003</v>
      </c>
      <c r="I87" s="36"/>
    </row>
    <row r="88" spans="1:9" ht="15.75" hidden="1">
      <c r="A88" s="62"/>
      <c r="B88" s="63"/>
      <c r="C88" s="63"/>
      <c r="D88" s="63"/>
      <c r="E88" s="64"/>
      <c r="F88" s="56"/>
      <c r="G88" s="65"/>
      <c r="H88" s="56"/>
      <c r="I88" s="57"/>
    </row>
    <row r="89" spans="1:9" ht="16.5" hidden="1" thickBot="1">
      <c r="A89" s="51"/>
      <c r="B89" s="52"/>
      <c r="C89" s="52"/>
      <c r="D89" s="52"/>
      <c r="E89" s="53"/>
      <c r="F89" s="54"/>
      <c r="G89" s="55"/>
      <c r="H89" s="54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8"/>
      <c r="G90" s="38"/>
      <c r="H90" s="38"/>
      <c r="I90" s="61"/>
    </row>
    <row r="91" spans="1:9" ht="15.75" hidden="1">
      <c r="A91" s="41">
        <f>'[12]9'!$B$20</f>
        <v>0</v>
      </c>
      <c r="B91" s="42"/>
      <c r="C91" s="42"/>
      <c r="D91" s="42"/>
      <c r="E91" s="42"/>
      <c r="F91" s="43"/>
      <c r="G91" s="43"/>
      <c r="H91" s="44">
        <f>'[12]9'!$BK$20</f>
        <v>0</v>
      </c>
      <c r="I91" s="45"/>
    </row>
    <row r="92" spans="1:9" ht="15.75" hidden="1">
      <c r="A92" s="46" t="str">
        <f>'[12]9'!$B$21</f>
        <v>МОЛОКО</v>
      </c>
      <c r="B92" s="47"/>
      <c r="C92" s="47"/>
      <c r="D92" s="47"/>
      <c r="E92" s="47"/>
      <c r="F92" s="48">
        <v>200</v>
      </c>
      <c r="G92" s="48"/>
      <c r="H92" s="49">
        <f>'[12]9'!$BK$21</f>
        <v>12.274</v>
      </c>
      <c r="I92" s="50"/>
    </row>
    <row r="93" spans="1:9" ht="16.5" hidden="1" thickBot="1">
      <c r="A93" s="32" t="str">
        <f>'[12]9'!$B$22</f>
        <v>ПЕЧЕНЬЕ</v>
      </c>
      <c r="B93" s="33"/>
      <c r="C93" s="33"/>
      <c r="D93" s="33"/>
      <c r="E93" s="33"/>
      <c r="F93" s="34">
        <v>40</v>
      </c>
      <c r="G93" s="34"/>
      <c r="H93" s="35">
        <f>'[12]9'!$BJ$22</f>
        <v>5.92</v>
      </c>
      <c r="I93" s="36"/>
    </row>
    <row r="94" spans="1:9" ht="16.5" hidden="1" thickBot="1">
      <c r="A94" s="37" t="s">
        <v>12</v>
      </c>
      <c r="B94" s="38"/>
      <c r="C94" s="38"/>
      <c r="D94" s="38"/>
      <c r="E94" s="38"/>
      <c r="F94" s="38"/>
      <c r="G94" s="38"/>
      <c r="H94" s="39">
        <f>SUM(H75:H93)</f>
        <v>70.4341875</v>
      </c>
      <c r="I94" s="40"/>
    </row>
    <row r="95" spans="4:9" ht="12.75" hidden="1">
      <c r="D95" s="1" t="s">
        <v>10</v>
      </c>
      <c r="E95" s="1"/>
      <c r="F95" s="1" t="s">
        <v>18</v>
      </c>
      <c r="G95" s="1"/>
      <c r="H95" s="31"/>
      <c r="I95" s="31"/>
    </row>
    <row r="96" spans="4:9" ht="12.75" hidden="1">
      <c r="D96" s="1" t="s">
        <v>9</v>
      </c>
      <c r="E96" s="1"/>
      <c r="F96" s="1" t="s">
        <v>20</v>
      </c>
      <c r="G96" s="1"/>
      <c r="H96" s="31"/>
      <c r="I96" s="31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7" t="s">
        <v>14</v>
      </c>
      <c r="B109" s="38"/>
      <c r="C109" s="38"/>
      <c r="D109" s="38"/>
      <c r="E109" s="38"/>
      <c r="F109" s="87"/>
      <c r="G109" s="87"/>
      <c r="H109" s="87"/>
      <c r="I109" s="88"/>
    </row>
    <row r="110" spans="1:9" ht="15.75">
      <c r="A110" s="41" t="str">
        <f>'[33]9'!$B$7</f>
        <v>ЛАПША МОЛОЧНАЯ</v>
      </c>
      <c r="B110" s="42"/>
      <c r="C110" s="42"/>
      <c r="D110" s="42"/>
      <c r="E110" s="42"/>
      <c r="F110" s="89">
        <v>200</v>
      </c>
      <c r="G110" s="77"/>
      <c r="H110" s="68">
        <f>'[33]9'!$BK$7</f>
        <v>11.926634999999997</v>
      </c>
      <c r="I110" s="142"/>
    </row>
    <row r="111" spans="1:9" ht="15.75">
      <c r="A111" s="46" t="str">
        <f>'[33]9'!$B$8</f>
        <v>БЛИНЧИКИ С ПОВИДЛОМ</v>
      </c>
      <c r="B111" s="47"/>
      <c r="C111" s="47"/>
      <c r="D111" s="47"/>
      <c r="E111" s="47"/>
      <c r="F111" s="48" t="s">
        <v>55</v>
      </c>
      <c r="G111" s="48"/>
      <c r="H111" s="66">
        <f>'[33]9'!$BK$8</f>
        <v>7.4684800000000005</v>
      </c>
      <c r="I111" s="67"/>
    </row>
    <row r="112" spans="1:9" ht="16.5" thickBot="1">
      <c r="A112" s="46" t="str">
        <f>'[33]9'!$B$9</f>
        <v>КОМПОТ ИЗ ЯГОД</v>
      </c>
      <c r="B112" s="47"/>
      <c r="C112" s="47"/>
      <c r="D112" s="47"/>
      <c r="E112" s="47"/>
      <c r="F112" s="48">
        <v>200</v>
      </c>
      <c r="G112" s="48"/>
      <c r="H112" s="79">
        <f>'[33]9'!$BK$9</f>
        <v>1.9707200000000002</v>
      </c>
      <c r="I112" s="80"/>
    </row>
    <row r="113" spans="1:9" ht="16.5" thickBot="1">
      <c r="A113" s="97">
        <f>'[33]9'!$B$10</f>
        <v>0</v>
      </c>
      <c r="B113" s="98"/>
      <c r="C113" s="98"/>
      <c r="D113" s="98"/>
      <c r="E113" s="99"/>
      <c r="F113" s="119"/>
      <c r="G113" s="120"/>
      <c r="H113" s="189"/>
      <c r="I113" s="190"/>
    </row>
    <row r="114" spans="1:9" ht="15.75">
      <c r="A114" s="75" t="s">
        <v>17</v>
      </c>
      <c r="B114" s="76"/>
      <c r="C114" s="76"/>
      <c r="D114" s="76"/>
      <c r="E114" s="77"/>
      <c r="F114" s="78"/>
      <c r="G114" s="78"/>
      <c r="H114" s="89"/>
      <c r="I114" s="69"/>
    </row>
    <row r="115" spans="1:9" ht="16.5" thickBot="1">
      <c r="A115" s="97" t="str">
        <f>'[33]9'!$B$11</f>
        <v>АПЕЛЬСИН</v>
      </c>
      <c r="B115" s="98"/>
      <c r="C115" s="98"/>
      <c r="D115" s="98"/>
      <c r="E115" s="99"/>
      <c r="F115" s="84">
        <v>80</v>
      </c>
      <c r="G115" s="84"/>
      <c r="H115" s="79">
        <f>'[33]9'!$BK$11</f>
        <v>6.84</v>
      </c>
      <c r="I115" s="80"/>
    </row>
    <row r="116" spans="1:9" ht="16.5" thickBot="1">
      <c r="A116" s="58"/>
      <c r="B116" s="59"/>
      <c r="C116" s="59"/>
      <c r="D116" s="59"/>
      <c r="E116" s="60"/>
      <c r="F116" s="38"/>
      <c r="G116" s="38"/>
      <c r="H116" s="136"/>
      <c r="I116" s="137"/>
    </row>
    <row r="117" spans="1:9" ht="15.75">
      <c r="A117" s="72" t="str">
        <f>'[33]9'!$B$12</f>
        <v>САЛАТ ИЗ СВЕКЛЫ</v>
      </c>
      <c r="B117" s="73"/>
      <c r="C117" s="73"/>
      <c r="D117" s="73"/>
      <c r="E117" s="74"/>
      <c r="F117" s="34">
        <v>50</v>
      </c>
      <c r="G117" s="34"/>
      <c r="H117" s="68">
        <f>'[33]9'!$BK$12</f>
        <v>1.1526800000000001</v>
      </c>
      <c r="I117" s="69"/>
    </row>
    <row r="118" spans="1:9" ht="15.75">
      <c r="A118" s="32" t="str">
        <f>'[33]9'!$B$13</f>
        <v>СУП КАР,С ПШЕН,НА М.К.Б.</v>
      </c>
      <c r="B118" s="33"/>
      <c r="C118" s="33"/>
      <c r="D118" s="33"/>
      <c r="E118" s="33"/>
      <c r="F118" s="34">
        <v>200</v>
      </c>
      <c r="G118" s="34"/>
      <c r="H118" s="35">
        <f>'[33]9'!$BK$13</f>
        <v>8.162510000000001</v>
      </c>
      <c r="I118" s="36"/>
    </row>
    <row r="119" spans="1:9" ht="15.75">
      <c r="A119" s="32" t="str">
        <f>'[33]9'!$B$14</f>
        <v>ЗРАЗЫ РЫБНЫЕ</v>
      </c>
      <c r="B119" s="33"/>
      <c r="C119" s="33"/>
      <c r="D119" s="33"/>
      <c r="E119" s="33"/>
      <c r="F119" s="34">
        <v>80</v>
      </c>
      <c r="G119" s="34"/>
      <c r="H119" s="35">
        <f>'[33]9'!$BK$14</f>
        <v>14.3731675</v>
      </c>
      <c r="I119" s="36"/>
    </row>
    <row r="120" spans="1:9" ht="15.75">
      <c r="A120" s="32" t="str">
        <f>'[33]9'!$B$15</f>
        <v>КАРТОФЕЛЬНОЕ ПЮРЕ</v>
      </c>
      <c r="B120" s="33"/>
      <c r="C120" s="33"/>
      <c r="D120" s="33"/>
      <c r="E120" s="33"/>
      <c r="F120" s="34">
        <v>100</v>
      </c>
      <c r="G120" s="34"/>
      <c r="H120" s="35">
        <f>'[33]9'!$BK$15</f>
        <v>3.3825549999999995</v>
      </c>
      <c r="I120" s="36"/>
    </row>
    <row r="121" spans="1:9" ht="15.75">
      <c r="A121" s="32" t="str">
        <f>'[33]9'!$B$16</f>
        <v>КИСЕЛЬ</v>
      </c>
      <c r="B121" s="33"/>
      <c r="C121" s="33"/>
      <c r="D121" s="33"/>
      <c r="E121" s="33"/>
      <c r="F121" s="34">
        <v>200</v>
      </c>
      <c r="G121" s="34"/>
      <c r="H121" s="35">
        <f>'[33]9'!$BK$16</f>
        <v>2.19292</v>
      </c>
      <c r="I121" s="36"/>
    </row>
    <row r="122" spans="1:9" ht="15.75">
      <c r="A122" s="32" t="str">
        <f>'[33]9'!$B$17</f>
        <v>ХЛЕБ</v>
      </c>
      <c r="B122" s="33"/>
      <c r="C122" s="33"/>
      <c r="D122" s="33"/>
      <c r="E122" s="33"/>
      <c r="F122" s="34">
        <v>40</v>
      </c>
      <c r="G122" s="34"/>
      <c r="H122" s="35">
        <f>'[33]9'!$BK$17</f>
        <v>2.1628000000000003</v>
      </c>
      <c r="I122" s="36"/>
    </row>
    <row r="123" spans="1:9" ht="15.75">
      <c r="A123" s="62"/>
      <c r="B123" s="63"/>
      <c r="C123" s="63"/>
      <c r="D123" s="63"/>
      <c r="E123" s="64"/>
      <c r="F123" s="56"/>
      <c r="G123" s="65"/>
      <c r="H123" s="56"/>
      <c r="I123" s="57"/>
    </row>
    <row r="124" spans="1:9" ht="16.5" thickBot="1">
      <c r="A124" s="51"/>
      <c r="B124" s="52"/>
      <c r="C124" s="52"/>
      <c r="D124" s="52"/>
      <c r="E124" s="53"/>
      <c r="F124" s="54"/>
      <c r="G124" s="55"/>
      <c r="H124" s="54"/>
      <c r="I124" s="184"/>
    </row>
    <row r="125" spans="1:9" ht="16.5" thickBot="1">
      <c r="A125" s="58" t="s">
        <v>16</v>
      </c>
      <c r="B125" s="59"/>
      <c r="C125" s="59"/>
      <c r="D125" s="59"/>
      <c r="E125" s="60"/>
      <c r="F125" s="38"/>
      <c r="G125" s="38"/>
      <c r="H125" s="38"/>
      <c r="I125" s="61"/>
    </row>
    <row r="126" spans="1:9" ht="15.75">
      <c r="A126" s="41">
        <f>'[33]9'!$B$20</f>
        <v>0</v>
      </c>
      <c r="B126" s="42"/>
      <c r="C126" s="42"/>
      <c r="D126" s="42"/>
      <c r="E126" s="42"/>
      <c r="F126" s="43"/>
      <c r="G126" s="43"/>
      <c r="H126" s="44">
        <f>'[33]9'!$BK$20</f>
        <v>0</v>
      </c>
      <c r="I126" s="45"/>
    </row>
    <row r="127" spans="1:9" ht="15.75">
      <c r="A127" s="46" t="str">
        <f>'[33]9'!$B$21</f>
        <v>МОЛОКО</v>
      </c>
      <c r="B127" s="47"/>
      <c r="C127" s="47"/>
      <c r="D127" s="47"/>
      <c r="E127" s="47"/>
      <c r="F127" s="48">
        <v>200</v>
      </c>
      <c r="G127" s="48"/>
      <c r="H127" s="49">
        <f>'[33]9'!$BK$21</f>
        <v>12.274</v>
      </c>
      <c r="I127" s="50"/>
    </row>
    <row r="128" spans="1:9" ht="16.5" thickBot="1">
      <c r="A128" s="32" t="str">
        <f>'[33]9'!$B$22</f>
        <v>ПЕЧЕНЬЕ</v>
      </c>
      <c r="B128" s="33"/>
      <c r="C128" s="33"/>
      <c r="D128" s="33"/>
      <c r="E128" s="33"/>
      <c r="F128" s="34">
        <v>40</v>
      </c>
      <c r="G128" s="34"/>
      <c r="H128" s="35">
        <f>'[33]9'!$BJ$22</f>
        <v>5.18</v>
      </c>
      <c r="I128" s="36"/>
    </row>
    <row r="129" spans="1:9" ht="16.5" thickBot="1">
      <c r="A129" s="37" t="s">
        <v>12</v>
      </c>
      <c r="B129" s="38"/>
      <c r="C129" s="38"/>
      <c r="D129" s="38"/>
      <c r="E129" s="38"/>
      <c r="F129" s="38"/>
      <c r="G129" s="38"/>
      <c r="H129" s="39">
        <f>SUM(H110:H128)</f>
        <v>77.0864675</v>
      </c>
      <c r="I129" s="40"/>
    </row>
    <row r="130" spans="4:9" ht="12.75">
      <c r="D130" s="1" t="s">
        <v>10</v>
      </c>
      <c r="E130" s="1"/>
      <c r="F130" s="1" t="s">
        <v>18</v>
      </c>
      <c r="G130" s="1"/>
      <c r="H130" s="31"/>
      <c r="I130" s="31"/>
    </row>
    <row r="131" spans="4:9" ht="12.75">
      <c r="D131" s="1" t="s">
        <v>9</v>
      </c>
      <c r="E131" s="1"/>
      <c r="F131" s="1" t="s">
        <v>20</v>
      </c>
      <c r="G131" s="1"/>
      <c r="H131" s="31"/>
      <c r="I131" s="31"/>
    </row>
  </sheetData>
  <mergeCells count="234">
    <mergeCell ref="H130:I130"/>
    <mergeCell ref="H131:I131"/>
    <mergeCell ref="A128:E128"/>
    <mergeCell ref="F128:G128"/>
    <mergeCell ref="H128:I128"/>
    <mergeCell ref="A129:E129"/>
    <mergeCell ref="F129:G129"/>
    <mergeCell ref="H129:I129"/>
    <mergeCell ref="A126:E126"/>
    <mergeCell ref="F126:G126"/>
    <mergeCell ref="H126:I126"/>
    <mergeCell ref="A127:E127"/>
    <mergeCell ref="F127:G127"/>
    <mergeCell ref="H127:I127"/>
    <mergeCell ref="A124:E124"/>
    <mergeCell ref="F124:G124"/>
    <mergeCell ref="H124:I124"/>
    <mergeCell ref="A125:E125"/>
    <mergeCell ref="F125:G125"/>
    <mergeCell ref="H125:I125"/>
    <mergeCell ref="A122:E122"/>
    <mergeCell ref="F122:G122"/>
    <mergeCell ref="H122:I122"/>
    <mergeCell ref="A123:E123"/>
    <mergeCell ref="F123:G123"/>
    <mergeCell ref="H123:I123"/>
    <mergeCell ref="A120:E120"/>
    <mergeCell ref="F120:G120"/>
    <mergeCell ref="H120:I120"/>
    <mergeCell ref="A121:E121"/>
    <mergeCell ref="F121:G121"/>
    <mergeCell ref="H121:I121"/>
    <mergeCell ref="A118:E118"/>
    <mergeCell ref="F118:G118"/>
    <mergeCell ref="H118:I118"/>
    <mergeCell ref="A119:E119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H108:I108"/>
    <mergeCell ref="A109:E109"/>
    <mergeCell ref="F109:G109"/>
    <mergeCell ref="H109:I109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2021-09-24T06:22:13Z</dcterms:modified>
  <cp:category/>
  <cp:version/>
  <cp:contentType/>
  <cp:contentStatus/>
</cp:coreProperties>
</file>